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290" activeTab="1"/>
  </bookViews>
  <sheets>
    <sheet name="с 7 до 11 лет" sheetId="1" r:id="rId1"/>
    <sheet name="с 11 до 18 лет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P232" i="2" l="1"/>
  <c r="O232" i="2"/>
  <c r="N232" i="2"/>
  <c r="M232" i="2"/>
  <c r="L232" i="2"/>
  <c r="K232" i="2"/>
  <c r="J232" i="2"/>
  <c r="P224" i="2"/>
  <c r="O224" i="2"/>
  <c r="N224" i="2"/>
  <c r="M224" i="2"/>
  <c r="L224" i="2"/>
  <c r="K224" i="2"/>
  <c r="J224" i="2"/>
  <c r="I224" i="2"/>
  <c r="H224" i="2"/>
  <c r="G224" i="2"/>
  <c r="F224" i="2"/>
  <c r="P208" i="2"/>
  <c r="O208" i="2"/>
  <c r="N208" i="2"/>
  <c r="M208" i="2"/>
  <c r="L208" i="2"/>
  <c r="K208" i="2"/>
  <c r="J208" i="2"/>
  <c r="I208" i="2"/>
  <c r="H208" i="2"/>
  <c r="G208" i="2"/>
  <c r="F208" i="2"/>
  <c r="P199" i="2"/>
  <c r="O199" i="2"/>
  <c r="N199" i="2"/>
  <c r="M199" i="2"/>
  <c r="L199" i="2"/>
  <c r="K199" i="2"/>
  <c r="J199" i="2"/>
  <c r="I199" i="2"/>
  <c r="H199" i="2"/>
  <c r="G199" i="2"/>
  <c r="F199" i="2"/>
  <c r="P185" i="2"/>
  <c r="O185" i="2"/>
  <c r="N185" i="2"/>
  <c r="M185" i="2"/>
  <c r="L185" i="2"/>
  <c r="K185" i="2"/>
  <c r="J185" i="2"/>
  <c r="I185" i="2"/>
  <c r="H185" i="2"/>
  <c r="G185" i="2"/>
  <c r="F185" i="2"/>
  <c r="P176" i="2"/>
  <c r="O176" i="2"/>
  <c r="N176" i="2"/>
  <c r="M176" i="2"/>
  <c r="L176" i="2"/>
  <c r="K176" i="2"/>
  <c r="J176" i="2"/>
  <c r="I176" i="2"/>
  <c r="H176" i="2"/>
  <c r="G176" i="2"/>
  <c r="F176" i="2"/>
  <c r="P161" i="2"/>
  <c r="O161" i="2"/>
  <c r="N161" i="2"/>
  <c r="M161" i="2"/>
  <c r="L161" i="2"/>
  <c r="K161" i="2"/>
  <c r="J161" i="2"/>
  <c r="I161" i="2"/>
  <c r="H161" i="2"/>
  <c r="G161" i="2"/>
  <c r="F161" i="2"/>
  <c r="P152" i="2"/>
  <c r="O152" i="2"/>
  <c r="N152" i="2"/>
  <c r="M152" i="2"/>
  <c r="L152" i="2"/>
  <c r="K152" i="2"/>
  <c r="J152" i="2"/>
  <c r="I152" i="2"/>
  <c r="H152" i="2"/>
  <c r="G152" i="2"/>
  <c r="F152" i="2"/>
  <c r="P138" i="2"/>
  <c r="O138" i="2"/>
  <c r="N138" i="2"/>
  <c r="M138" i="2"/>
  <c r="L138" i="2"/>
  <c r="K138" i="2"/>
  <c r="J138" i="2"/>
  <c r="I138" i="2"/>
  <c r="H138" i="2"/>
  <c r="G138" i="2"/>
  <c r="F138" i="2"/>
  <c r="P130" i="2"/>
  <c r="O130" i="2"/>
  <c r="N130" i="2"/>
  <c r="M130" i="2"/>
  <c r="L130" i="2"/>
  <c r="K130" i="2"/>
  <c r="J130" i="2"/>
  <c r="I130" i="2"/>
  <c r="H130" i="2"/>
  <c r="G130" i="2"/>
  <c r="F130" i="2"/>
  <c r="P116" i="2"/>
  <c r="O116" i="2"/>
  <c r="N116" i="2"/>
  <c r="M116" i="2"/>
  <c r="L116" i="2"/>
  <c r="K116" i="2"/>
  <c r="J116" i="2"/>
  <c r="I116" i="2"/>
  <c r="H116" i="2"/>
  <c r="G116" i="2"/>
  <c r="F116" i="2"/>
  <c r="P108" i="2"/>
  <c r="O108" i="2"/>
  <c r="N108" i="2"/>
  <c r="M108" i="2"/>
  <c r="L108" i="2"/>
  <c r="K108" i="2"/>
  <c r="J108" i="2"/>
  <c r="I108" i="2"/>
  <c r="H108" i="2"/>
  <c r="G108" i="2"/>
  <c r="F108" i="2"/>
  <c r="P92" i="2"/>
  <c r="O92" i="2"/>
  <c r="N92" i="2"/>
  <c r="M92" i="2"/>
  <c r="L92" i="2"/>
  <c r="K92" i="2"/>
  <c r="J92" i="2"/>
  <c r="I92" i="2"/>
  <c r="H92" i="2"/>
  <c r="G92" i="2"/>
  <c r="F92" i="2"/>
  <c r="P84" i="2"/>
  <c r="O84" i="2"/>
  <c r="N84" i="2"/>
  <c r="M84" i="2"/>
  <c r="L84" i="2"/>
  <c r="K84" i="2"/>
  <c r="J84" i="2"/>
  <c r="I84" i="2"/>
  <c r="H84" i="2"/>
  <c r="G84" i="2"/>
  <c r="F84" i="2"/>
  <c r="P69" i="2"/>
  <c r="O69" i="2"/>
  <c r="N69" i="2"/>
  <c r="M69" i="2"/>
  <c r="L69" i="2"/>
  <c r="K69" i="2"/>
  <c r="J69" i="2"/>
  <c r="I69" i="2"/>
  <c r="H69" i="2"/>
  <c r="G69" i="2"/>
  <c r="F69" i="2"/>
  <c r="P60" i="2"/>
  <c r="O60" i="2"/>
  <c r="N60" i="2"/>
  <c r="M60" i="2"/>
  <c r="L60" i="2"/>
  <c r="K60" i="2"/>
  <c r="J60" i="2"/>
  <c r="I60" i="2"/>
  <c r="H60" i="2"/>
  <c r="G60" i="2"/>
  <c r="F60" i="2"/>
  <c r="P46" i="2"/>
  <c r="O46" i="2"/>
  <c r="N46" i="2"/>
  <c r="M46" i="2"/>
  <c r="L46" i="2"/>
  <c r="K46" i="2"/>
  <c r="J46" i="2"/>
  <c r="I46" i="2"/>
  <c r="H46" i="2"/>
  <c r="G46" i="2"/>
  <c r="F46" i="2"/>
  <c r="P38" i="2"/>
  <c r="O38" i="2"/>
  <c r="N38" i="2"/>
  <c r="M38" i="2"/>
  <c r="L38" i="2"/>
  <c r="K38" i="2"/>
  <c r="J38" i="2"/>
  <c r="I38" i="2"/>
  <c r="H38" i="2"/>
  <c r="G38" i="2"/>
  <c r="F38" i="2"/>
  <c r="P22" i="2"/>
  <c r="O22" i="2"/>
  <c r="N22" i="2"/>
  <c r="M22" i="2"/>
  <c r="L22" i="2"/>
  <c r="K22" i="2"/>
  <c r="J22" i="2"/>
  <c r="I22" i="2"/>
  <c r="H22" i="2"/>
  <c r="G22" i="2"/>
  <c r="F22" i="2"/>
  <c r="P13" i="2"/>
  <c r="O13" i="2"/>
  <c r="N13" i="2"/>
  <c r="M13" i="2"/>
  <c r="L13" i="2"/>
  <c r="K13" i="2"/>
  <c r="J13" i="2"/>
  <c r="I13" i="2"/>
  <c r="H13" i="2"/>
  <c r="G13" i="2"/>
  <c r="F13" i="2"/>
  <c r="P232" i="1"/>
  <c r="O232" i="1"/>
  <c r="N232" i="1"/>
  <c r="M232" i="1"/>
  <c r="L232" i="1"/>
  <c r="K232" i="1"/>
  <c r="J232" i="1"/>
  <c r="I232" i="1"/>
  <c r="H232" i="1"/>
  <c r="G232" i="1"/>
  <c r="F232" i="1"/>
  <c r="P224" i="1"/>
  <c r="O224" i="1"/>
  <c r="N224" i="1"/>
  <c r="M224" i="1"/>
  <c r="L224" i="1"/>
  <c r="K224" i="1"/>
  <c r="J224" i="1"/>
  <c r="I224" i="1"/>
  <c r="H224" i="1"/>
  <c r="G224" i="1"/>
  <c r="F224" i="1"/>
  <c r="P208" i="1"/>
  <c r="O208" i="1"/>
  <c r="N208" i="1"/>
  <c r="M208" i="1"/>
  <c r="L208" i="1"/>
  <c r="K208" i="1"/>
  <c r="J208" i="1"/>
  <c r="I208" i="1"/>
  <c r="H208" i="1"/>
  <c r="G208" i="1"/>
  <c r="F208" i="1"/>
  <c r="P199" i="1"/>
  <c r="O199" i="1"/>
  <c r="N199" i="1"/>
  <c r="M199" i="1"/>
  <c r="L199" i="1"/>
  <c r="K199" i="1"/>
  <c r="J199" i="1"/>
  <c r="I199" i="1"/>
  <c r="H199" i="1"/>
  <c r="G199" i="1"/>
  <c r="F199" i="1"/>
  <c r="P185" i="1"/>
  <c r="O185" i="1"/>
  <c r="N185" i="1"/>
  <c r="M185" i="1"/>
  <c r="L185" i="1"/>
  <c r="K185" i="1"/>
  <c r="J185" i="1"/>
  <c r="I185" i="1"/>
  <c r="H185" i="1"/>
  <c r="G185" i="1"/>
  <c r="F185" i="1"/>
  <c r="P176" i="1"/>
  <c r="O176" i="1"/>
  <c r="N176" i="1"/>
  <c r="M176" i="1"/>
  <c r="L176" i="1"/>
  <c r="K176" i="1"/>
  <c r="J176" i="1"/>
  <c r="I176" i="1"/>
  <c r="H176" i="1"/>
  <c r="G176" i="1"/>
  <c r="F176" i="1"/>
  <c r="P162" i="1"/>
  <c r="O162" i="1"/>
  <c r="N162" i="1"/>
  <c r="M162" i="1"/>
  <c r="L162" i="1"/>
  <c r="K162" i="1"/>
  <c r="J162" i="1"/>
  <c r="I162" i="1"/>
  <c r="H162" i="1"/>
  <c r="G162" i="1"/>
  <c r="F162" i="1"/>
  <c r="P153" i="1"/>
  <c r="O153" i="1"/>
  <c r="N153" i="1"/>
  <c r="M153" i="1"/>
  <c r="L153" i="1"/>
  <c r="K153" i="1"/>
  <c r="J153" i="1"/>
  <c r="I153" i="1"/>
  <c r="H153" i="1"/>
  <c r="G153" i="1"/>
  <c r="F153" i="1"/>
  <c r="P139" i="1"/>
  <c r="O139" i="1"/>
  <c r="N139" i="1"/>
  <c r="M139" i="1"/>
  <c r="L139" i="1"/>
  <c r="K139" i="1"/>
  <c r="J139" i="1"/>
  <c r="I139" i="1"/>
  <c r="H139" i="1"/>
  <c r="G139" i="1"/>
  <c r="F139" i="1"/>
  <c r="P131" i="1"/>
  <c r="O131" i="1"/>
  <c r="N131" i="1"/>
  <c r="M131" i="1"/>
  <c r="L131" i="1"/>
  <c r="K131" i="1"/>
  <c r="J131" i="1"/>
  <c r="I131" i="1"/>
  <c r="H131" i="1"/>
  <c r="G131" i="1"/>
  <c r="F131" i="1"/>
  <c r="P116" i="1"/>
  <c r="O116" i="1"/>
  <c r="N116" i="1"/>
  <c r="M116" i="1"/>
  <c r="L116" i="1"/>
  <c r="K116" i="1"/>
  <c r="J116" i="1"/>
  <c r="I116" i="1"/>
  <c r="H116" i="1"/>
  <c r="G116" i="1"/>
  <c r="F116" i="1"/>
  <c r="P108" i="1"/>
  <c r="O108" i="1"/>
  <c r="N108" i="1"/>
  <c r="M108" i="1"/>
  <c r="L108" i="1"/>
  <c r="K108" i="1"/>
  <c r="J108" i="1"/>
  <c r="I108" i="1"/>
  <c r="H108" i="1"/>
  <c r="G108" i="1"/>
  <c r="F108" i="1"/>
  <c r="P93" i="1"/>
  <c r="O93" i="1"/>
  <c r="N93" i="1"/>
  <c r="M93" i="1"/>
  <c r="L93" i="1"/>
  <c r="K93" i="1"/>
  <c r="J93" i="1"/>
  <c r="I93" i="1"/>
  <c r="H93" i="1"/>
  <c r="G93" i="1"/>
  <c r="F93" i="1"/>
  <c r="P85" i="1"/>
  <c r="O85" i="1"/>
  <c r="N85" i="1"/>
  <c r="M85" i="1"/>
  <c r="L85" i="1"/>
  <c r="K85" i="1"/>
  <c r="J85" i="1"/>
  <c r="I85" i="1"/>
  <c r="H85" i="1"/>
  <c r="G85" i="1"/>
  <c r="F85" i="1"/>
  <c r="P70" i="1"/>
  <c r="O70" i="1"/>
  <c r="N70" i="1"/>
  <c r="M70" i="1"/>
  <c r="L70" i="1"/>
  <c r="K70" i="1"/>
  <c r="J70" i="1"/>
  <c r="I70" i="1"/>
  <c r="H70" i="1"/>
  <c r="G70" i="1"/>
  <c r="F70" i="1"/>
  <c r="P61" i="1"/>
  <c r="O61" i="1"/>
  <c r="N61" i="1"/>
  <c r="M61" i="1"/>
  <c r="L61" i="1"/>
  <c r="K61" i="1"/>
  <c r="J61" i="1"/>
  <c r="I61" i="1"/>
  <c r="H61" i="1"/>
  <c r="G61" i="1"/>
  <c r="F61" i="1"/>
  <c r="P46" i="1"/>
  <c r="O46" i="1"/>
  <c r="N46" i="1"/>
  <c r="M46" i="1"/>
  <c r="L46" i="1"/>
  <c r="K46" i="1"/>
  <c r="J46" i="1"/>
  <c r="I46" i="1"/>
  <c r="H46" i="1"/>
  <c r="G46" i="1"/>
  <c r="F46" i="1"/>
  <c r="P38" i="1"/>
  <c r="O38" i="1"/>
  <c r="N38" i="1"/>
  <c r="M38" i="1"/>
  <c r="L38" i="1"/>
  <c r="K38" i="1"/>
  <c r="J38" i="1"/>
  <c r="I38" i="1"/>
  <c r="H38" i="1"/>
  <c r="G38" i="1"/>
  <c r="F38" i="1"/>
  <c r="P22" i="1"/>
  <c r="O22" i="1"/>
  <c r="N22" i="1"/>
  <c r="M22" i="1"/>
  <c r="L22" i="1"/>
  <c r="K22" i="1"/>
  <c r="J22" i="1"/>
  <c r="I22" i="1"/>
  <c r="H22" i="1"/>
  <c r="G22" i="1"/>
  <c r="F22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<sst xmlns="http://schemas.openxmlformats.org/spreadsheetml/2006/main" count="967" uniqueCount="139">
  <si>
    <t>День: понедельник</t>
  </si>
  <si>
    <t>Неделя: 1</t>
  </si>
  <si>
    <t>Возраст: с 7 до 11 лет</t>
  </si>
  <si>
    <t>№ рецептуры</t>
  </si>
  <si>
    <t>Наименование блюда</t>
  </si>
  <si>
    <t>масса порций</t>
  </si>
  <si>
    <t>Пищевые вещества (г)</t>
  </si>
  <si>
    <t>энергетическая ценность</t>
  </si>
  <si>
    <t>Витамины</t>
  </si>
  <si>
    <t>Минеральные вещества (мг)</t>
  </si>
  <si>
    <t>Б</t>
  </si>
  <si>
    <t>Ж</t>
  </si>
  <si>
    <t>У</t>
  </si>
  <si>
    <t>В1</t>
  </si>
  <si>
    <t>С</t>
  </si>
  <si>
    <t>А</t>
  </si>
  <si>
    <t>Са</t>
  </si>
  <si>
    <t>Р</t>
  </si>
  <si>
    <t>Мg</t>
  </si>
  <si>
    <t>Fe</t>
  </si>
  <si>
    <t>Завтрак</t>
  </si>
  <si>
    <t>Салат из моркови</t>
  </si>
  <si>
    <t>Котлеты мясные с томатным соусом</t>
  </si>
  <si>
    <t>Каша ячневая рассыпчатая</t>
  </si>
  <si>
    <t>Чай с лимоном и сахаром</t>
  </si>
  <si>
    <t>Кисломолочный продукт</t>
  </si>
  <si>
    <t>Итого за завтрак</t>
  </si>
  <si>
    <t>Обед</t>
  </si>
  <si>
    <t>Салат из свеклы с яблоками</t>
  </si>
  <si>
    <t>Суп картофельный с горохом и гренками</t>
  </si>
  <si>
    <t>Тефтели мясные пф</t>
  </si>
  <si>
    <t xml:space="preserve">Рагу овощное </t>
  </si>
  <si>
    <t>Витаминизированный кисель</t>
  </si>
  <si>
    <t>Итого за обед</t>
  </si>
  <si>
    <t>Итого за день</t>
  </si>
  <si>
    <t>День: вторник</t>
  </si>
  <si>
    <t>масса</t>
  </si>
  <si>
    <t>энерге-</t>
  </si>
  <si>
    <t>Фрикадельки мясные пф</t>
  </si>
  <si>
    <t>Щи из свежей капусты</t>
  </si>
  <si>
    <t>200/10</t>
  </si>
  <si>
    <t>Макаронные изделия отварные с маслом</t>
  </si>
  <si>
    <t>Чай с сахаром</t>
  </si>
  <si>
    <t>День: среда</t>
  </si>
  <si>
    <t>150/5</t>
  </si>
  <si>
    <t>Салат Витаминный</t>
  </si>
  <si>
    <t>Компот из сухофруктов</t>
  </si>
  <si>
    <t>День: четверг</t>
  </si>
  <si>
    <t>Масло сливочное</t>
  </si>
  <si>
    <t>Пюре картофельное</t>
  </si>
  <si>
    <t>Борщ с капустой и картофелем на мясном бульоне со сметаной</t>
  </si>
  <si>
    <t>День: пятница</t>
  </si>
  <si>
    <t>Сыр (порциями)</t>
  </si>
  <si>
    <t>Каша рисовая молочная вязкая с маслом</t>
  </si>
  <si>
    <t>Напиток "Валетек"</t>
  </si>
  <si>
    <t>Рассольник Ленинградский со сметаной</t>
  </si>
  <si>
    <t>Картофельное пюре</t>
  </si>
  <si>
    <t>Неделя: 2</t>
  </si>
  <si>
    <t>Макаронные изделия с тертым сыром</t>
  </si>
  <si>
    <t>Какао с молоком</t>
  </si>
  <si>
    <t>Салат из свеклы с растительным маслом</t>
  </si>
  <si>
    <t>Пюре гороховое</t>
  </si>
  <si>
    <t>Щи из свежей капусты со сметаной</t>
  </si>
  <si>
    <t>Фрикадельки мясные с томатным соусом</t>
  </si>
  <si>
    <t>Салат из белокочанной капусты с морковью</t>
  </si>
  <si>
    <t>Свекольник со сметаной</t>
  </si>
  <si>
    <t>200/5</t>
  </si>
  <si>
    <t>Каша молочная "Дружба" с маслом</t>
  </si>
  <si>
    <t>Суп картофельный с горохом</t>
  </si>
  <si>
    <t>Итого за период</t>
  </si>
  <si>
    <t xml:space="preserve">                Ведомость контроля за рационом питания</t>
  </si>
  <si>
    <t xml:space="preserve">                                                                                                                                        Учащиеся  с  7 до 11  лет  </t>
  </si>
  <si>
    <t>Сезон Осень-зима</t>
  </si>
  <si>
    <t>№ п/п</t>
  </si>
  <si>
    <t>Наименование группы продуктов</t>
  </si>
  <si>
    <t>норма продукта</t>
  </si>
  <si>
    <t>фактический расход продуктов по дням (всего), г на одного учащегося</t>
  </si>
  <si>
    <t>в среднем</t>
  </si>
  <si>
    <t>1н пн</t>
  </si>
  <si>
    <t>1н вт</t>
  </si>
  <si>
    <t>1н ср</t>
  </si>
  <si>
    <t>1н чт</t>
  </si>
  <si>
    <t>1н пят</t>
  </si>
  <si>
    <t>2н пн</t>
  </si>
  <si>
    <t>2н вт</t>
  </si>
  <si>
    <t>2н ср</t>
  </si>
  <si>
    <t>2н чт</t>
  </si>
  <si>
    <t>2н пят</t>
  </si>
  <si>
    <t>хлеб ржаной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</si>
  <si>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</si>
  <si>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</si>
  <si>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</si>
  <si>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</si>
  <si>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</si>
  <si>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овощи</t>
  </si>
  <si>
    <t>фрукты</t>
  </si>
  <si>
    <t>фрукты сухие</t>
  </si>
  <si>
    <t>соки</t>
  </si>
  <si>
    <t>мясо говядины</t>
  </si>
  <si>
    <t>рыба</t>
  </si>
  <si>
    <t>молоко</t>
  </si>
  <si>
    <t>кисломолочный продукт</t>
  </si>
  <si>
    <t>сыр</t>
  </si>
  <si>
    <t>сметана</t>
  </si>
  <si>
    <t>масло сливочное</t>
  </si>
  <si>
    <t>масло растительное</t>
  </si>
  <si>
    <t>сахар</t>
  </si>
  <si>
    <t>кондитерские изделия</t>
  </si>
  <si>
    <t>чай</t>
  </si>
  <si>
    <t>какао</t>
  </si>
  <si>
    <t>Возраст: с 11 до 18 лет</t>
  </si>
  <si>
    <t>180/5</t>
  </si>
  <si>
    <t>250/10</t>
  </si>
  <si>
    <t xml:space="preserve">                                                                                                                                        Учащиеся  с 11 до 18  лет  </t>
  </si>
  <si>
    <t>Сезон: 01.09 - 01.03 (2024 - 2025г г)</t>
  </si>
  <si>
    <t xml:space="preserve">Хлеб пшеничный </t>
  </si>
  <si>
    <t xml:space="preserve">Хлеб ржаной </t>
  </si>
  <si>
    <t>Хлеб ржаной</t>
  </si>
  <si>
    <t>Котлеты мясные  с томатным соусом</t>
  </si>
  <si>
    <t>200/7</t>
  </si>
  <si>
    <t>Тефтели пф с томатным соусом</t>
  </si>
  <si>
    <t>Каша гречневая рассыпчатая</t>
  </si>
  <si>
    <t>Суп из овощей со сметаной</t>
  </si>
  <si>
    <t>Котлеты пф с томатным соусом</t>
  </si>
  <si>
    <t>Бишбармак</t>
  </si>
  <si>
    <t>СГР</t>
  </si>
  <si>
    <t>Хлеб пшеничный  (для детского питания)</t>
  </si>
  <si>
    <t>Хлеб пшеничный для детского питания</t>
  </si>
  <si>
    <t>Хлеб пшеничный (для детского питания)</t>
  </si>
  <si>
    <t>Каша рисовая рассыпчатая</t>
  </si>
  <si>
    <t>Компот из плодов яблок</t>
  </si>
  <si>
    <t>Тефтели мясные пф с томатным соусом</t>
  </si>
  <si>
    <t xml:space="preserve">Котлеты мясные пф с томатным соусом </t>
  </si>
  <si>
    <t>Фрикадельки мясные пф с томатным соусом</t>
  </si>
  <si>
    <t>90/40</t>
  </si>
  <si>
    <t>100/40</t>
  </si>
  <si>
    <t xml:space="preserve">Каша рисовая молочная </t>
  </si>
  <si>
    <t>.03 (2025-2026г)</t>
  </si>
  <si>
    <t>Сезон: 01.09 - 01.03 (2025 - 2026г 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</si>
</sst>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/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vertical="top"/>
    </xf>
    <xf numFmtId="0" fontId="0" fillId="0" borderId="3" xfId="0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/>
    <xf numFmtId="0" fontId="0" fillId="0" borderId="0" xfId="0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0" xfId="0" applyAlignment="1">
      <alignment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/>
    <xf numFmtId="0" fontId="1" fillId="0" borderId="11" xfId="0" applyFont="1" applyBorder="1" applyAlignment="1"/>
    <xf numFmtId="0" fontId="1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/>
    <xf numFmtId="0" fontId="0" fillId="0" borderId="13" xfId="0" applyBorder="1" applyAlignment="1"/>
    <xf numFmtId="0" fontId="0" fillId="0" borderId="9" xfId="0" applyBorder="1" applyAlignment="1"/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6"/>
  <sheetViews>
    <sheetView zoomScaleNormal="100" workbookViewId="0">
      <selection activeCell="R219" sqref="R219"/>
    </sheetView>
  </sheetViews>
  <sheetFormatPr defaultRowHeight="15" x14ac:dyDescent="0.25"/>
  <cols>
    <col min="4" max="4" width="11.7109375" customWidth="1"/>
    <col min="5" max="5" width="8" customWidth="1"/>
    <col min="6" max="6" width="6.7109375" customWidth="1"/>
    <col min="7" max="7" width="7.28515625" customWidth="1"/>
    <col min="8" max="8" width="7.85546875" customWidth="1"/>
    <col min="9" max="9" width="7.140625" customWidth="1"/>
    <col min="10" max="10" width="6.7109375" customWidth="1"/>
    <col min="11" max="12" width="7.85546875" customWidth="1"/>
    <col min="13" max="13" width="8" customWidth="1"/>
    <col min="14" max="14" width="7.5703125" customWidth="1"/>
    <col min="15" max="15" width="7.42578125" customWidth="1"/>
  </cols>
  <sheetData>
    <row r="2" spans="1:16" x14ac:dyDescent="0.25">
      <c r="A2" s="1" t="s">
        <v>0</v>
      </c>
      <c r="B2" s="1"/>
      <c r="C2" s="1"/>
      <c r="D2" s="1"/>
      <c r="E2" s="1" t="s">
        <v>114</v>
      </c>
      <c r="F2" s="1"/>
      <c r="G2" s="1" t="s">
        <v>137</v>
      </c>
      <c r="H2" s="1"/>
    </row>
    <row r="3" spans="1:16" x14ac:dyDescent="0.25">
      <c r="A3" s="1" t="s">
        <v>1</v>
      </c>
      <c r="B3" s="1"/>
      <c r="C3" s="1"/>
      <c r="D3" s="1"/>
      <c r="E3" s="1" t="s">
        <v>2</v>
      </c>
      <c r="F3" s="1"/>
      <c r="G3" s="1"/>
      <c r="H3" s="1"/>
    </row>
    <row r="4" spans="1:16" x14ac:dyDescent="0.25">
      <c r="A4" s="85" t="s">
        <v>3</v>
      </c>
      <c r="B4" s="91" t="s">
        <v>4</v>
      </c>
      <c r="C4" s="92"/>
      <c r="D4" s="93"/>
      <c r="E4" s="85" t="s">
        <v>5</v>
      </c>
      <c r="F4" s="2" t="s">
        <v>6</v>
      </c>
      <c r="G4" s="2"/>
      <c r="H4" s="2"/>
      <c r="I4" s="85" t="s">
        <v>7</v>
      </c>
      <c r="J4" s="72" t="s">
        <v>8</v>
      </c>
      <c r="K4" s="73"/>
      <c r="L4" s="74"/>
      <c r="M4" s="72" t="s">
        <v>9</v>
      </c>
      <c r="N4" s="73"/>
      <c r="O4" s="73"/>
      <c r="P4" s="74"/>
    </row>
    <row r="5" spans="1:16" x14ac:dyDescent="0.25">
      <c r="A5" s="86"/>
      <c r="B5" s="94"/>
      <c r="C5" s="95"/>
      <c r="D5" s="96"/>
      <c r="E5" s="86"/>
      <c r="F5" s="3" t="s">
        <v>10</v>
      </c>
      <c r="G5" s="3" t="s">
        <v>11</v>
      </c>
      <c r="H5" s="3" t="s">
        <v>12</v>
      </c>
      <c r="I5" s="90"/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3" t="s">
        <v>19</v>
      </c>
    </row>
    <row r="6" spans="1:16" x14ac:dyDescent="0.25">
      <c r="A6" s="2"/>
      <c r="B6" s="51"/>
      <c r="C6" s="52"/>
      <c r="D6" s="53"/>
      <c r="E6" s="2"/>
      <c r="F6" s="2"/>
      <c r="G6" s="2"/>
      <c r="H6" s="2"/>
      <c r="I6" s="86"/>
      <c r="J6" s="2"/>
      <c r="K6" s="2"/>
      <c r="L6" s="2"/>
      <c r="M6" s="2"/>
      <c r="N6" s="2"/>
      <c r="O6" s="2"/>
      <c r="P6" s="2"/>
    </row>
    <row r="7" spans="1:16" x14ac:dyDescent="0.25">
      <c r="A7" s="4"/>
      <c r="B7" s="51" t="s">
        <v>20</v>
      </c>
      <c r="C7" s="52"/>
      <c r="D7" s="5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5">
        <v>19</v>
      </c>
      <c r="B8" s="69" t="s">
        <v>21</v>
      </c>
      <c r="C8" s="70"/>
      <c r="D8" s="71"/>
      <c r="E8" s="5">
        <v>80</v>
      </c>
      <c r="F8" s="5">
        <v>1.6</v>
      </c>
      <c r="G8" s="5">
        <v>7.2</v>
      </c>
      <c r="H8" s="5">
        <v>4.2300000000000004</v>
      </c>
      <c r="I8" s="5">
        <v>74.400000000000006</v>
      </c>
      <c r="J8" s="5">
        <v>0.03</v>
      </c>
      <c r="K8" s="5">
        <v>0.82</v>
      </c>
      <c r="L8" s="5">
        <v>27.55</v>
      </c>
      <c r="M8" s="5">
        <v>16.559999999999999</v>
      </c>
      <c r="N8" s="5">
        <v>295.62</v>
      </c>
      <c r="O8" s="5">
        <v>22.75</v>
      </c>
      <c r="P8" s="5">
        <v>0.72</v>
      </c>
    </row>
    <row r="9" spans="1:16" ht="28.5" customHeight="1" x14ac:dyDescent="0.25">
      <c r="A9" s="5">
        <v>1</v>
      </c>
      <c r="B9" s="69" t="s">
        <v>22</v>
      </c>
      <c r="C9" s="70"/>
      <c r="D9" s="71"/>
      <c r="E9" s="5" t="s">
        <v>134</v>
      </c>
      <c r="F9" s="5">
        <v>11.7</v>
      </c>
      <c r="G9" s="5">
        <v>11.7</v>
      </c>
      <c r="H9" s="5">
        <v>10.8</v>
      </c>
      <c r="I9" s="5">
        <v>213.5</v>
      </c>
      <c r="J9" s="5">
        <v>0.02</v>
      </c>
      <c r="K9" s="5">
        <v>0.35</v>
      </c>
      <c r="L9" s="5">
        <v>17.55</v>
      </c>
      <c r="M9" s="5">
        <v>8.86</v>
      </c>
      <c r="N9" s="5">
        <v>162.19999999999999</v>
      </c>
      <c r="O9" s="5">
        <v>23.6</v>
      </c>
      <c r="P9" s="5">
        <v>1.48</v>
      </c>
    </row>
    <row r="10" spans="1:16" x14ac:dyDescent="0.25">
      <c r="A10" s="6">
        <v>184</v>
      </c>
      <c r="B10" s="42" t="s">
        <v>23</v>
      </c>
      <c r="C10" s="43"/>
      <c r="D10" s="44"/>
      <c r="E10" s="6" t="s">
        <v>44</v>
      </c>
      <c r="F10" s="6">
        <v>4.9000000000000004</v>
      </c>
      <c r="G10" s="6">
        <v>3.7</v>
      </c>
      <c r="H10" s="6">
        <v>30.9</v>
      </c>
      <c r="I10" s="6">
        <v>179</v>
      </c>
      <c r="J10" s="6">
        <v>0.15</v>
      </c>
      <c r="K10" s="6">
        <v>8.48</v>
      </c>
      <c r="L10" s="6">
        <v>40</v>
      </c>
      <c r="M10" s="6">
        <v>89.93</v>
      </c>
      <c r="N10" s="6">
        <v>3</v>
      </c>
      <c r="O10" s="6">
        <v>58.6</v>
      </c>
      <c r="P10" s="6">
        <v>1.56</v>
      </c>
    </row>
    <row r="11" spans="1:16" x14ac:dyDescent="0.25">
      <c r="A11" s="6">
        <v>285</v>
      </c>
      <c r="B11" s="42" t="s">
        <v>24</v>
      </c>
      <c r="C11" s="43"/>
      <c r="D11" s="44"/>
      <c r="E11" s="6" t="s">
        <v>119</v>
      </c>
      <c r="F11" s="6">
        <v>7.0000000000000007E-2</v>
      </c>
      <c r="G11" s="6">
        <v>0.01</v>
      </c>
      <c r="H11" s="6">
        <v>15.31</v>
      </c>
      <c r="I11" s="6">
        <v>61.62</v>
      </c>
      <c r="J11" s="6">
        <v>0</v>
      </c>
      <c r="K11" s="6">
        <v>1.1200000000000001</v>
      </c>
      <c r="L11" s="6">
        <v>0</v>
      </c>
      <c r="M11" s="6">
        <v>2.73</v>
      </c>
      <c r="N11" s="6">
        <v>0</v>
      </c>
      <c r="O11" s="6">
        <v>0.73</v>
      </c>
      <c r="P11" s="6">
        <v>0.06</v>
      </c>
    </row>
    <row r="12" spans="1:16" s="40" customFormat="1" ht="30.75" customHeight="1" x14ac:dyDescent="0.25">
      <c r="A12" s="7" t="s">
        <v>125</v>
      </c>
      <c r="B12" s="69" t="s">
        <v>126</v>
      </c>
      <c r="C12" s="70"/>
      <c r="D12" s="71"/>
      <c r="E12" s="7">
        <v>50</v>
      </c>
      <c r="F12" s="7">
        <v>4</v>
      </c>
      <c r="G12" s="7">
        <v>0</v>
      </c>
      <c r="H12" s="7">
        <v>7.81</v>
      </c>
      <c r="I12" s="7">
        <v>39.06</v>
      </c>
      <c r="J12" s="7">
        <v>0.09</v>
      </c>
      <c r="K12" s="7">
        <v>0</v>
      </c>
      <c r="L12" s="7">
        <v>0</v>
      </c>
      <c r="M12" s="7">
        <v>10.199999999999999</v>
      </c>
      <c r="N12" s="7">
        <v>35.799999999999997</v>
      </c>
      <c r="O12" s="7">
        <v>14.2</v>
      </c>
      <c r="P12" s="7">
        <v>1</v>
      </c>
    </row>
    <row r="13" spans="1:16" x14ac:dyDescent="0.25">
      <c r="A13" s="6"/>
      <c r="B13" s="51" t="s">
        <v>26</v>
      </c>
      <c r="C13" s="52"/>
      <c r="D13" s="53"/>
      <c r="E13" s="6"/>
      <c r="F13" s="3">
        <f t="shared" ref="F13:P13" si="0">SUM(F8:F12)</f>
        <v>22.27</v>
      </c>
      <c r="G13" s="3">
        <f t="shared" si="0"/>
        <v>22.61</v>
      </c>
      <c r="H13" s="3">
        <f t="shared" si="0"/>
        <v>69.05</v>
      </c>
      <c r="I13" s="3">
        <f t="shared" si="0"/>
        <v>567.57999999999993</v>
      </c>
      <c r="J13" s="3">
        <f t="shared" si="0"/>
        <v>0.29000000000000004</v>
      </c>
      <c r="K13" s="3">
        <f t="shared" si="0"/>
        <v>10.77</v>
      </c>
      <c r="L13" s="3">
        <f t="shared" si="0"/>
        <v>85.1</v>
      </c>
      <c r="M13" s="3">
        <f t="shared" si="0"/>
        <v>128.28</v>
      </c>
      <c r="N13" s="3">
        <f t="shared" si="0"/>
        <v>496.62</v>
      </c>
      <c r="O13" s="3">
        <f t="shared" si="0"/>
        <v>119.88000000000001</v>
      </c>
      <c r="P13" s="3">
        <f t="shared" si="0"/>
        <v>4.82</v>
      </c>
    </row>
    <row r="14" spans="1:16" x14ac:dyDescent="0.25">
      <c r="A14" s="6"/>
      <c r="B14" s="51" t="s">
        <v>27</v>
      </c>
      <c r="C14" s="52"/>
      <c r="D14" s="5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6">
        <v>27</v>
      </c>
      <c r="B15" s="42" t="s">
        <v>28</v>
      </c>
      <c r="C15" s="43"/>
      <c r="D15" s="44"/>
      <c r="E15" s="6">
        <v>80</v>
      </c>
      <c r="F15" s="6">
        <v>0.7</v>
      </c>
      <c r="G15" s="6">
        <v>4</v>
      </c>
      <c r="H15" s="6">
        <v>5.9</v>
      </c>
      <c r="I15" s="6">
        <v>62</v>
      </c>
      <c r="J15" s="6">
        <v>0.03</v>
      </c>
      <c r="K15" s="6">
        <v>5.64</v>
      </c>
      <c r="L15" s="6">
        <v>0</v>
      </c>
      <c r="M15" s="6">
        <v>13.2</v>
      </c>
      <c r="N15" s="6">
        <v>24.49</v>
      </c>
      <c r="O15" s="6">
        <v>11.08</v>
      </c>
      <c r="P15" s="6">
        <v>0.47</v>
      </c>
    </row>
    <row r="16" spans="1:16" s="40" customFormat="1" ht="30" customHeight="1" x14ac:dyDescent="0.25">
      <c r="A16" s="7">
        <v>63</v>
      </c>
      <c r="B16" s="69" t="s">
        <v>29</v>
      </c>
      <c r="C16" s="70"/>
      <c r="D16" s="71"/>
      <c r="E16" s="7">
        <v>200</v>
      </c>
      <c r="F16" s="7">
        <v>7.9</v>
      </c>
      <c r="G16" s="7">
        <v>4.3</v>
      </c>
      <c r="H16" s="7">
        <v>31.5</v>
      </c>
      <c r="I16" s="7">
        <v>199</v>
      </c>
      <c r="J16" s="7">
        <v>0.08</v>
      </c>
      <c r="K16" s="7">
        <v>2.99</v>
      </c>
      <c r="L16" s="7">
        <v>25.76</v>
      </c>
      <c r="M16" s="7">
        <v>20.55</v>
      </c>
      <c r="N16" s="7">
        <v>134.18</v>
      </c>
      <c r="O16" s="7">
        <v>23.56</v>
      </c>
      <c r="P16" s="7">
        <v>2.15</v>
      </c>
    </row>
    <row r="17" spans="1:16" s="40" customFormat="1" ht="35.25" customHeight="1" x14ac:dyDescent="0.25">
      <c r="A17" s="14">
        <v>2</v>
      </c>
      <c r="B17" s="66" t="s">
        <v>131</v>
      </c>
      <c r="C17" s="67"/>
      <c r="D17" s="68"/>
      <c r="E17" s="14" t="s">
        <v>134</v>
      </c>
      <c r="F17" s="14">
        <v>11.7</v>
      </c>
      <c r="G17" s="14">
        <v>11.7</v>
      </c>
      <c r="H17" s="14">
        <v>10.8</v>
      </c>
      <c r="I17" s="14">
        <v>213.5</v>
      </c>
      <c r="J17" s="14">
        <v>0.1</v>
      </c>
      <c r="K17" s="14">
        <v>1.9</v>
      </c>
      <c r="L17" s="14">
        <v>48.32</v>
      </c>
      <c r="M17" s="14">
        <v>27.33</v>
      </c>
      <c r="N17" s="14">
        <v>178.97</v>
      </c>
      <c r="O17" s="14">
        <v>41.8</v>
      </c>
      <c r="P17" s="14">
        <v>1.97</v>
      </c>
    </row>
    <row r="18" spans="1:16" x14ac:dyDescent="0.25">
      <c r="A18" s="5">
        <v>224</v>
      </c>
      <c r="B18" s="69" t="s">
        <v>31</v>
      </c>
      <c r="C18" s="70"/>
      <c r="D18" s="71"/>
      <c r="E18" s="5">
        <v>160</v>
      </c>
      <c r="F18" s="5">
        <v>3.6</v>
      </c>
      <c r="G18" s="5">
        <v>9.1999999999999993</v>
      </c>
      <c r="H18" s="5">
        <v>16.16</v>
      </c>
      <c r="I18" s="5">
        <v>161.6</v>
      </c>
      <c r="J18" s="5">
        <v>0.04</v>
      </c>
      <c r="K18" s="5">
        <v>7.62</v>
      </c>
      <c r="L18" s="5">
        <v>10.34</v>
      </c>
      <c r="M18" s="5">
        <v>34.79</v>
      </c>
      <c r="N18" s="5">
        <v>46.7</v>
      </c>
      <c r="O18" s="5">
        <v>24</v>
      </c>
      <c r="P18" s="5">
        <v>0.74</v>
      </c>
    </row>
    <row r="19" spans="1:16" x14ac:dyDescent="0.25">
      <c r="A19" s="6">
        <v>311</v>
      </c>
      <c r="B19" s="42" t="s">
        <v>32</v>
      </c>
      <c r="C19" s="43"/>
      <c r="D19" s="44"/>
      <c r="E19" s="6">
        <v>200</v>
      </c>
      <c r="F19" s="6">
        <v>0.25</v>
      </c>
      <c r="G19" s="6">
        <v>0</v>
      </c>
      <c r="H19" s="6">
        <v>4.8</v>
      </c>
      <c r="I19" s="6">
        <v>20</v>
      </c>
      <c r="J19" s="6">
        <v>0.01</v>
      </c>
      <c r="K19" s="6">
        <v>20.2</v>
      </c>
      <c r="L19" s="6">
        <v>0</v>
      </c>
      <c r="M19" s="6">
        <v>6.76</v>
      </c>
      <c r="N19" s="6">
        <v>4.4000000000000004</v>
      </c>
      <c r="O19" s="6">
        <v>3.6</v>
      </c>
      <c r="P19" s="6">
        <v>0.92</v>
      </c>
    </row>
    <row r="20" spans="1:16" x14ac:dyDescent="0.25">
      <c r="A20" s="6" t="s">
        <v>125</v>
      </c>
      <c r="B20" s="42" t="s">
        <v>115</v>
      </c>
      <c r="C20" s="43"/>
      <c r="D20" s="44"/>
      <c r="E20" s="6">
        <v>25</v>
      </c>
      <c r="F20" s="6">
        <v>2</v>
      </c>
      <c r="G20" s="6">
        <v>0</v>
      </c>
      <c r="H20" s="6">
        <v>10</v>
      </c>
      <c r="I20" s="6">
        <v>50</v>
      </c>
      <c r="J20" s="6">
        <v>0.04</v>
      </c>
      <c r="K20" s="6">
        <v>0</v>
      </c>
      <c r="L20" s="6">
        <v>0</v>
      </c>
      <c r="M20" s="6">
        <v>5.75</v>
      </c>
      <c r="N20" s="6">
        <v>21.75</v>
      </c>
      <c r="O20" s="6">
        <v>8.25</v>
      </c>
      <c r="P20" s="6">
        <v>0.5</v>
      </c>
    </row>
    <row r="21" spans="1:16" x14ac:dyDescent="0.25">
      <c r="A21" s="6" t="s">
        <v>125</v>
      </c>
      <c r="B21" s="42" t="s">
        <v>116</v>
      </c>
      <c r="C21" s="43"/>
      <c r="D21" s="44"/>
      <c r="E21" s="6">
        <v>25</v>
      </c>
      <c r="F21" s="6">
        <v>2</v>
      </c>
      <c r="G21" s="6">
        <v>0</v>
      </c>
      <c r="H21" s="6">
        <v>10</v>
      </c>
      <c r="I21" s="6">
        <v>50</v>
      </c>
      <c r="J21" s="6">
        <v>0.04</v>
      </c>
      <c r="K21" s="6">
        <v>0</v>
      </c>
      <c r="L21" s="6">
        <v>0</v>
      </c>
      <c r="M21" s="6">
        <v>7.25</v>
      </c>
      <c r="N21" s="6">
        <v>32.5</v>
      </c>
      <c r="O21" s="6">
        <v>10.5</v>
      </c>
      <c r="P21" s="6">
        <v>0.9</v>
      </c>
    </row>
    <row r="22" spans="1:16" x14ac:dyDescent="0.25">
      <c r="A22" s="6"/>
      <c r="B22" s="51" t="s">
        <v>33</v>
      </c>
      <c r="C22" s="52"/>
      <c r="D22" s="53"/>
      <c r="E22" s="6"/>
      <c r="F22" s="3">
        <f t="shared" ref="F22:P22" si="1">SUM(F15:F21)</f>
        <v>28.15</v>
      </c>
      <c r="G22" s="3">
        <f t="shared" si="1"/>
        <v>29.2</v>
      </c>
      <c r="H22" s="3">
        <f t="shared" si="1"/>
        <v>89.16</v>
      </c>
      <c r="I22" s="3">
        <f t="shared" si="1"/>
        <v>756.1</v>
      </c>
      <c r="J22" s="3">
        <f t="shared" si="1"/>
        <v>0.33999999999999997</v>
      </c>
      <c r="K22" s="3">
        <f t="shared" si="1"/>
        <v>38.349999999999994</v>
      </c>
      <c r="L22" s="3">
        <f t="shared" si="1"/>
        <v>84.42</v>
      </c>
      <c r="M22" s="3">
        <f t="shared" si="1"/>
        <v>115.63000000000001</v>
      </c>
      <c r="N22" s="3">
        <f t="shared" si="1"/>
        <v>442.98999999999995</v>
      </c>
      <c r="O22" s="3">
        <f t="shared" si="1"/>
        <v>122.78999999999999</v>
      </c>
      <c r="P22" s="3">
        <f t="shared" si="1"/>
        <v>7.65</v>
      </c>
    </row>
    <row r="23" spans="1:16" x14ac:dyDescent="0.25">
      <c r="A23" s="6"/>
      <c r="B23" s="51" t="s">
        <v>34</v>
      </c>
      <c r="C23" s="52"/>
      <c r="D23" s="53"/>
      <c r="E23" s="6"/>
      <c r="F23" s="3">
        <v>50.66</v>
      </c>
      <c r="G23" s="3">
        <v>52.71</v>
      </c>
      <c r="H23" s="3">
        <v>169.67</v>
      </c>
      <c r="I23" s="3">
        <v>1371.18</v>
      </c>
      <c r="J23" s="3">
        <v>0.71</v>
      </c>
      <c r="K23" s="3">
        <v>31.27</v>
      </c>
      <c r="L23" s="3">
        <v>124.2</v>
      </c>
      <c r="M23" s="3">
        <v>312.17</v>
      </c>
      <c r="N23" s="3">
        <v>818.22</v>
      </c>
      <c r="O23" s="3">
        <v>183.74</v>
      </c>
      <c r="P23" s="3">
        <v>10.1</v>
      </c>
    </row>
    <row r="24" spans="1:16" x14ac:dyDescent="0.25">
      <c r="A24" s="29"/>
      <c r="B24" s="26"/>
      <c r="C24" s="26"/>
      <c r="D24" s="26"/>
      <c r="E24" s="29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x14ac:dyDescent="0.25">
      <c r="A25" s="29"/>
      <c r="B25" s="26"/>
      <c r="C25" s="26"/>
      <c r="D25" s="26"/>
      <c r="E25" s="29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7" spans="1:16" x14ac:dyDescent="0.25">
      <c r="A27" s="1" t="s">
        <v>35</v>
      </c>
      <c r="B27" s="1"/>
      <c r="C27" s="1"/>
      <c r="D27" s="1"/>
      <c r="E27" s="1" t="s">
        <v>114</v>
      </c>
      <c r="F27" s="1"/>
      <c r="G27" s="1" t="s">
        <v>137</v>
      </c>
      <c r="H27" s="1"/>
    </row>
    <row r="28" spans="1:16" x14ac:dyDescent="0.25">
      <c r="A28" s="1" t="s">
        <v>1</v>
      </c>
      <c r="B28" s="1"/>
      <c r="C28" s="1"/>
      <c r="D28" s="1"/>
      <c r="E28" s="1" t="s">
        <v>2</v>
      </c>
      <c r="F28" s="1"/>
      <c r="G28" s="1"/>
      <c r="H28" s="1"/>
    </row>
    <row r="30" spans="1:16" x14ac:dyDescent="0.25">
      <c r="A30" s="85" t="s">
        <v>3</v>
      </c>
      <c r="B30" s="79" t="s">
        <v>4</v>
      </c>
      <c r="C30" s="80"/>
      <c r="D30" s="81"/>
      <c r="E30" s="85" t="s">
        <v>36</v>
      </c>
      <c r="F30" s="2" t="s">
        <v>6</v>
      </c>
      <c r="G30" s="2"/>
      <c r="H30" s="2"/>
      <c r="I30" s="97" t="s">
        <v>37</v>
      </c>
      <c r="J30" s="72" t="s">
        <v>8</v>
      </c>
      <c r="K30" s="73"/>
      <c r="L30" s="74"/>
      <c r="M30" s="72" t="s">
        <v>9</v>
      </c>
      <c r="N30" s="73"/>
      <c r="O30" s="73"/>
      <c r="P30" s="74"/>
    </row>
    <row r="31" spans="1:16" x14ac:dyDescent="0.25">
      <c r="A31" s="86"/>
      <c r="B31" s="82"/>
      <c r="C31" s="83"/>
      <c r="D31" s="84"/>
      <c r="E31" s="86"/>
      <c r="F31" s="3" t="s">
        <v>10</v>
      </c>
      <c r="G31" s="3" t="s">
        <v>11</v>
      </c>
      <c r="H31" s="3" t="s">
        <v>12</v>
      </c>
      <c r="I31" s="98"/>
      <c r="J31" s="3" t="s">
        <v>13</v>
      </c>
      <c r="K31" s="3" t="s">
        <v>14</v>
      </c>
      <c r="L31" s="3" t="s">
        <v>15</v>
      </c>
      <c r="M31" s="3" t="s">
        <v>16</v>
      </c>
      <c r="N31" s="3" t="s">
        <v>17</v>
      </c>
      <c r="O31" s="3" t="s">
        <v>18</v>
      </c>
      <c r="P31" s="3" t="s">
        <v>19</v>
      </c>
    </row>
    <row r="32" spans="1:16" x14ac:dyDescent="0.25">
      <c r="A32" s="2"/>
      <c r="B32" s="51"/>
      <c r="C32" s="52"/>
      <c r="D32" s="53"/>
      <c r="E32" s="2"/>
      <c r="F32" s="2"/>
      <c r="G32" s="2"/>
      <c r="H32" s="2"/>
      <c r="I32" s="99"/>
      <c r="J32" s="2"/>
      <c r="K32" s="2"/>
      <c r="L32" s="2"/>
      <c r="M32" s="2"/>
      <c r="N32" s="2"/>
      <c r="O32" s="2"/>
      <c r="P32" s="2"/>
    </row>
    <row r="33" spans="1:16" x14ac:dyDescent="0.25">
      <c r="A33" s="4"/>
      <c r="B33" s="51" t="s">
        <v>20</v>
      </c>
      <c r="C33" s="52"/>
      <c r="D33" s="5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s="40" customFormat="1" ht="33.75" customHeight="1" x14ac:dyDescent="0.25">
      <c r="A34" s="7">
        <v>3</v>
      </c>
      <c r="B34" s="69" t="s">
        <v>133</v>
      </c>
      <c r="C34" s="70"/>
      <c r="D34" s="71"/>
      <c r="E34" s="7" t="s">
        <v>134</v>
      </c>
      <c r="F34" s="7">
        <v>12.5</v>
      </c>
      <c r="G34" s="7">
        <v>10.050000000000001</v>
      </c>
      <c r="H34" s="7">
        <v>8.2899999999999991</v>
      </c>
      <c r="I34" s="7">
        <v>152.4</v>
      </c>
      <c r="J34" s="7">
        <v>0.08</v>
      </c>
      <c r="K34" s="7">
        <v>1.89</v>
      </c>
      <c r="L34" s="7">
        <v>48.17</v>
      </c>
      <c r="M34" s="7">
        <v>29.01</v>
      </c>
      <c r="N34" s="7">
        <v>197.58</v>
      </c>
      <c r="O34" s="7">
        <v>16.03</v>
      </c>
      <c r="P34" s="7">
        <v>2.25</v>
      </c>
    </row>
    <row r="35" spans="1:16" x14ac:dyDescent="0.25">
      <c r="A35" s="5">
        <v>140</v>
      </c>
      <c r="B35" s="69" t="s">
        <v>129</v>
      </c>
      <c r="C35" s="70"/>
      <c r="D35" s="71"/>
      <c r="E35" s="5">
        <v>155</v>
      </c>
      <c r="F35" s="5">
        <v>3.58</v>
      </c>
      <c r="G35" s="5">
        <v>3.92</v>
      </c>
      <c r="H35" s="5">
        <v>36.75</v>
      </c>
      <c r="I35" s="5">
        <v>200</v>
      </c>
      <c r="J35" s="5">
        <v>0.108</v>
      </c>
      <c r="K35" s="5">
        <v>0</v>
      </c>
      <c r="L35" s="5">
        <v>28.8</v>
      </c>
      <c r="M35" s="5">
        <v>13.38</v>
      </c>
      <c r="N35" s="5">
        <v>55.51</v>
      </c>
      <c r="O35" s="5">
        <v>9.82</v>
      </c>
      <c r="P35" s="5">
        <v>0.99</v>
      </c>
    </row>
    <row r="36" spans="1:16" ht="19.5" customHeight="1" x14ac:dyDescent="0.25">
      <c r="A36" s="6">
        <v>301</v>
      </c>
      <c r="B36" s="42" t="s">
        <v>54</v>
      </c>
      <c r="C36" s="43"/>
      <c r="D36" s="44"/>
      <c r="E36" s="6">
        <v>200</v>
      </c>
      <c r="F36" s="6">
        <v>0</v>
      </c>
      <c r="G36" s="6">
        <v>0</v>
      </c>
      <c r="H36" s="6">
        <v>15.8</v>
      </c>
      <c r="I36" s="6">
        <v>60</v>
      </c>
      <c r="J36" s="6">
        <v>0.3</v>
      </c>
      <c r="K36" s="6">
        <v>11.2</v>
      </c>
      <c r="L36" s="6">
        <v>170</v>
      </c>
      <c r="M36" s="6">
        <v>220</v>
      </c>
      <c r="N36" s="6">
        <v>4.2</v>
      </c>
      <c r="O36" s="6">
        <v>12.18</v>
      </c>
      <c r="P36" s="6">
        <v>0.08</v>
      </c>
    </row>
    <row r="37" spans="1:16" s="40" customFormat="1" ht="30.75" customHeight="1" x14ac:dyDescent="0.25">
      <c r="A37" s="14" t="s">
        <v>125</v>
      </c>
      <c r="B37" s="66" t="s">
        <v>127</v>
      </c>
      <c r="C37" s="67"/>
      <c r="D37" s="68"/>
      <c r="E37" s="14">
        <v>50</v>
      </c>
      <c r="F37" s="14">
        <v>4</v>
      </c>
      <c r="G37" s="14">
        <v>0</v>
      </c>
      <c r="H37" s="14">
        <v>7.81</v>
      </c>
      <c r="I37" s="14">
        <v>39.06</v>
      </c>
      <c r="J37" s="14">
        <v>7.0000000000000007E-2</v>
      </c>
      <c r="K37" s="14">
        <v>0</v>
      </c>
      <c r="L37" s="14">
        <v>0</v>
      </c>
      <c r="M37" s="14">
        <v>9.1999999999999993</v>
      </c>
      <c r="N37" s="14">
        <v>34.799999999999997</v>
      </c>
      <c r="O37" s="14">
        <v>13.2</v>
      </c>
      <c r="P37" s="14">
        <v>0.8</v>
      </c>
    </row>
    <row r="38" spans="1:16" x14ac:dyDescent="0.25">
      <c r="A38" s="6"/>
      <c r="B38" s="51" t="s">
        <v>26</v>
      </c>
      <c r="C38" s="52"/>
      <c r="D38" s="53"/>
      <c r="E38" s="3"/>
      <c r="F38" s="3">
        <f t="shared" ref="F38:P38" si="2">SUM(F34:F37)</f>
        <v>20.079999999999998</v>
      </c>
      <c r="G38" s="3">
        <f t="shared" si="2"/>
        <v>13.97</v>
      </c>
      <c r="H38" s="3">
        <f t="shared" si="2"/>
        <v>68.650000000000006</v>
      </c>
      <c r="I38" s="3">
        <f t="shared" si="2"/>
        <v>451.46</v>
      </c>
      <c r="J38" s="3">
        <f t="shared" si="2"/>
        <v>0.55800000000000005</v>
      </c>
      <c r="K38" s="3">
        <f t="shared" si="2"/>
        <v>13.09</v>
      </c>
      <c r="L38" s="3">
        <f t="shared" si="2"/>
        <v>246.97</v>
      </c>
      <c r="M38" s="3">
        <f t="shared" si="2"/>
        <v>271.58999999999997</v>
      </c>
      <c r="N38" s="3">
        <f t="shared" si="2"/>
        <v>292.09000000000003</v>
      </c>
      <c r="O38" s="3">
        <f t="shared" si="2"/>
        <v>51.230000000000004</v>
      </c>
      <c r="P38" s="3">
        <f t="shared" si="2"/>
        <v>4.12</v>
      </c>
    </row>
    <row r="39" spans="1:16" x14ac:dyDescent="0.25">
      <c r="A39" s="6"/>
      <c r="B39" s="51" t="s">
        <v>27</v>
      </c>
      <c r="C39" s="52"/>
      <c r="D39" s="53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5">
      <c r="A40" s="5">
        <v>53</v>
      </c>
      <c r="B40" s="69" t="s">
        <v>39</v>
      </c>
      <c r="C40" s="70"/>
      <c r="D40" s="71"/>
      <c r="E40" s="6" t="s">
        <v>40</v>
      </c>
      <c r="F40" s="6">
        <v>1.67</v>
      </c>
      <c r="G40" s="6">
        <v>5.0599999999999996</v>
      </c>
      <c r="H40" s="6">
        <v>8.51</v>
      </c>
      <c r="I40" s="6">
        <v>86.26</v>
      </c>
      <c r="J40" s="6">
        <v>0.15</v>
      </c>
      <c r="K40" s="6">
        <v>26.8</v>
      </c>
      <c r="L40" s="6">
        <v>9.51</v>
      </c>
      <c r="M40" s="6">
        <v>41.35</v>
      </c>
      <c r="N40" s="6">
        <v>198.48</v>
      </c>
      <c r="O40" s="6">
        <v>42.95</v>
      </c>
      <c r="P40" s="6">
        <v>3.15</v>
      </c>
    </row>
    <row r="41" spans="1:16" s="40" customFormat="1" ht="27.75" customHeight="1" x14ac:dyDescent="0.25">
      <c r="A41" s="14">
        <v>1</v>
      </c>
      <c r="B41" s="66" t="s">
        <v>22</v>
      </c>
      <c r="C41" s="67"/>
      <c r="D41" s="68"/>
      <c r="E41" s="14" t="s">
        <v>134</v>
      </c>
      <c r="F41" s="14">
        <v>11.7</v>
      </c>
      <c r="G41" s="14">
        <v>11.7</v>
      </c>
      <c r="H41" s="14">
        <v>10.8</v>
      </c>
      <c r="I41" s="14">
        <v>213.5</v>
      </c>
      <c r="J41" s="14">
        <v>0.02</v>
      </c>
      <c r="K41" s="14">
        <v>0.35</v>
      </c>
      <c r="L41" s="14">
        <v>17.55</v>
      </c>
      <c r="M41" s="14">
        <v>8.86</v>
      </c>
      <c r="N41" s="14">
        <v>101.41</v>
      </c>
      <c r="O41" s="14">
        <v>23.6</v>
      </c>
      <c r="P41" s="14">
        <v>0.56999999999999995</v>
      </c>
    </row>
    <row r="42" spans="1:16" x14ac:dyDescent="0.25">
      <c r="A42" s="5">
        <v>212</v>
      </c>
      <c r="B42" s="69" t="s">
        <v>41</v>
      </c>
      <c r="C42" s="70"/>
      <c r="D42" s="71"/>
      <c r="E42" s="5" t="s">
        <v>44</v>
      </c>
      <c r="F42" s="5">
        <v>5.82</v>
      </c>
      <c r="G42" s="5">
        <v>4.3099999999999996</v>
      </c>
      <c r="H42" s="5">
        <v>37.08</v>
      </c>
      <c r="I42" s="5">
        <v>210.5</v>
      </c>
      <c r="J42" s="5">
        <v>0.09</v>
      </c>
      <c r="K42" s="5">
        <v>0</v>
      </c>
      <c r="L42" s="5">
        <v>0</v>
      </c>
      <c r="M42" s="5">
        <v>14.03</v>
      </c>
      <c r="N42" s="5">
        <v>0</v>
      </c>
      <c r="O42" s="5">
        <v>11.09</v>
      </c>
      <c r="P42" s="5">
        <v>1.1200000000000001</v>
      </c>
    </row>
    <row r="43" spans="1:16" x14ac:dyDescent="0.25">
      <c r="A43" s="6">
        <v>283</v>
      </c>
      <c r="B43" s="42" t="s">
        <v>42</v>
      </c>
      <c r="C43" s="43"/>
      <c r="D43" s="44"/>
      <c r="E43" s="6">
        <v>200</v>
      </c>
      <c r="F43" s="6">
        <v>0.1</v>
      </c>
      <c r="G43" s="6">
        <v>0</v>
      </c>
      <c r="H43" s="6">
        <v>9.1</v>
      </c>
      <c r="I43" s="6">
        <v>35</v>
      </c>
      <c r="J43" s="6">
        <v>0</v>
      </c>
      <c r="K43" s="6">
        <v>0</v>
      </c>
      <c r="L43" s="6">
        <v>0</v>
      </c>
      <c r="M43" s="6">
        <v>0.26</v>
      </c>
      <c r="N43" s="6">
        <v>0</v>
      </c>
      <c r="O43" s="6">
        <v>0</v>
      </c>
      <c r="P43" s="6">
        <v>0.03</v>
      </c>
    </row>
    <row r="44" spans="1:16" x14ac:dyDescent="0.25">
      <c r="A44" s="6" t="s">
        <v>125</v>
      </c>
      <c r="B44" s="42" t="s">
        <v>115</v>
      </c>
      <c r="C44" s="43"/>
      <c r="D44" s="44"/>
      <c r="E44" s="6">
        <v>25</v>
      </c>
      <c r="F44" s="6">
        <v>2</v>
      </c>
      <c r="G44" s="6">
        <v>0</v>
      </c>
      <c r="H44" s="6">
        <v>10</v>
      </c>
      <c r="I44" s="6">
        <v>50</v>
      </c>
      <c r="J44" s="6">
        <v>0.04</v>
      </c>
      <c r="K44" s="6">
        <v>0</v>
      </c>
      <c r="L44" s="6">
        <v>0</v>
      </c>
      <c r="M44" s="6">
        <v>5.75</v>
      </c>
      <c r="N44" s="6">
        <v>21.75</v>
      </c>
      <c r="O44" s="6">
        <v>8.25</v>
      </c>
      <c r="P44" s="6">
        <v>0.5</v>
      </c>
    </row>
    <row r="45" spans="1:16" x14ac:dyDescent="0.25">
      <c r="A45" s="6" t="s">
        <v>125</v>
      </c>
      <c r="B45" s="42" t="s">
        <v>116</v>
      </c>
      <c r="C45" s="43"/>
      <c r="D45" s="44"/>
      <c r="E45" s="6">
        <v>25</v>
      </c>
      <c r="F45" s="6">
        <v>2</v>
      </c>
      <c r="G45" s="6">
        <v>0</v>
      </c>
      <c r="H45" s="6">
        <v>10</v>
      </c>
      <c r="I45" s="6">
        <v>50</v>
      </c>
      <c r="J45" s="6">
        <v>0.04</v>
      </c>
      <c r="K45" s="6">
        <v>0</v>
      </c>
      <c r="L45" s="6">
        <v>0</v>
      </c>
      <c r="M45" s="6">
        <v>7.25</v>
      </c>
      <c r="N45" s="6">
        <v>32.5</v>
      </c>
      <c r="O45" s="6">
        <v>10.5</v>
      </c>
      <c r="P45" s="6">
        <v>0.9</v>
      </c>
    </row>
    <row r="46" spans="1:16" ht="15.75" customHeight="1" x14ac:dyDescent="0.25">
      <c r="A46" s="6"/>
      <c r="B46" s="51" t="s">
        <v>33</v>
      </c>
      <c r="C46" s="52"/>
      <c r="D46" s="53"/>
      <c r="E46" s="3"/>
      <c r="F46" s="3">
        <f t="shared" ref="F46:P46" si="3">SUM(F40:F45)</f>
        <v>23.29</v>
      </c>
      <c r="G46" s="3">
        <f t="shared" si="3"/>
        <v>21.069999999999997</v>
      </c>
      <c r="H46" s="3">
        <f t="shared" si="3"/>
        <v>85.49</v>
      </c>
      <c r="I46" s="3">
        <f t="shared" si="3"/>
        <v>645.26</v>
      </c>
      <c r="J46" s="3">
        <f t="shared" si="3"/>
        <v>0.33999999999999997</v>
      </c>
      <c r="K46" s="3">
        <f t="shared" si="3"/>
        <v>27.150000000000002</v>
      </c>
      <c r="L46" s="3">
        <f t="shared" si="3"/>
        <v>27.060000000000002</v>
      </c>
      <c r="M46" s="3">
        <f t="shared" si="3"/>
        <v>77.5</v>
      </c>
      <c r="N46" s="3">
        <f t="shared" si="3"/>
        <v>354.14</v>
      </c>
      <c r="O46" s="3">
        <f t="shared" si="3"/>
        <v>96.390000000000015</v>
      </c>
      <c r="P46" s="3">
        <f t="shared" si="3"/>
        <v>6.2700000000000005</v>
      </c>
    </row>
    <row r="47" spans="1:16" ht="13.5" customHeight="1" x14ac:dyDescent="0.25">
      <c r="A47" s="4"/>
      <c r="B47" s="51" t="s">
        <v>34</v>
      </c>
      <c r="C47" s="52"/>
      <c r="D47" s="53"/>
      <c r="E47" s="2"/>
      <c r="F47" s="3">
        <v>35.1</v>
      </c>
      <c r="G47" s="3">
        <v>37.409999999999997</v>
      </c>
      <c r="H47" s="3">
        <v>154.97</v>
      </c>
      <c r="I47" s="3">
        <v>1256.08</v>
      </c>
      <c r="J47" s="3">
        <v>0.66300000000000003</v>
      </c>
      <c r="K47" s="3">
        <v>114.15</v>
      </c>
      <c r="L47" s="3">
        <v>120.31</v>
      </c>
      <c r="M47" s="3">
        <v>419.2</v>
      </c>
      <c r="N47" s="3">
        <v>871.8</v>
      </c>
      <c r="O47" s="3">
        <v>198.67</v>
      </c>
      <c r="P47" s="3">
        <v>10.63</v>
      </c>
    </row>
    <row r="48" spans="1:16" ht="13.5" customHeight="1" x14ac:dyDescent="0.25">
      <c r="A48" s="25"/>
      <c r="B48" s="26"/>
      <c r="C48" s="26"/>
      <c r="D48" s="26"/>
      <c r="E48" s="27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16" ht="13.5" customHeight="1" x14ac:dyDescent="0.25">
      <c r="A49" s="25"/>
      <c r="B49" s="26"/>
      <c r="C49" s="26"/>
      <c r="D49" s="26"/>
      <c r="E49" s="2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ht="13.5" customHeight="1" x14ac:dyDescent="0.25">
      <c r="A50" s="25"/>
      <c r="B50" s="26"/>
      <c r="C50" s="26"/>
      <c r="D50" s="26"/>
      <c r="E50" s="27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1:16" x14ac:dyDescent="0.25">
      <c r="A51" s="1" t="s">
        <v>43</v>
      </c>
      <c r="B51" s="1"/>
      <c r="C51" s="1"/>
      <c r="D51" s="1"/>
      <c r="E51" s="1" t="s">
        <v>114</v>
      </c>
      <c r="F51" s="1"/>
      <c r="G51" s="1" t="s">
        <v>137</v>
      </c>
      <c r="H51" s="1"/>
    </row>
    <row r="52" spans="1:16" x14ac:dyDescent="0.25">
      <c r="A52" s="1" t="s">
        <v>1</v>
      </c>
      <c r="B52" s="1"/>
      <c r="C52" s="1"/>
      <c r="D52" s="1"/>
      <c r="E52" s="1" t="s">
        <v>2</v>
      </c>
      <c r="F52" s="1"/>
      <c r="G52" s="1"/>
      <c r="H52" s="1"/>
    </row>
    <row r="53" spans="1:16" x14ac:dyDescent="0.25">
      <c r="A53" s="85" t="s">
        <v>3</v>
      </c>
      <c r="B53" s="91" t="s">
        <v>4</v>
      </c>
      <c r="C53" s="92"/>
      <c r="D53" s="93"/>
      <c r="E53" s="85" t="s">
        <v>5</v>
      </c>
      <c r="F53" s="2" t="s">
        <v>6</v>
      </c>
      <c r="G53" s="2"/>
      <c r="H53" s="2"/>
      <c r="I53" s="85" t="s">
        <v>7</v>
      </c>
      <c r="J53" s="72" t="s">
        <v>8</v>
      </c>
      <c r="K53" s="73"/>
      <c r="L53" s="74"/>
      <c r="M53" s="72" t="s">
        <v>9</v>
      </c>
      <c r="N53" s="73"/>
      <c r="O53" s="73"/>
      <c r="P53" s="74"/>
    </row>
    <row r="54" spans="1:16" x14ac:dyDescent="0.25">
      <c r="A54" s="86"/>
      <c r="B54" s="94"/>
      <c r="C54" s="95"/>
      <c r="D54" s="96"/>
      <c r="E54" s="86"/>
      <c r="F54" s="3" t="s">
        <v>10</v>
      </c>
      <c r="G54" s="3" t="s">
        <v>11</v>
      </c>
      <c r="H54" s="3" t="s">
        <v>12</v>
      </c>
      <c r="I54" s="90"/>
      <c r="J54" s="3" t="s">
        <v>13</v>
      </c>
      <c r="K54" s="3" t="s">
        <v>14</v>
      </c>
      <c r="L54" s="3" t="s">
        <v>15</v>
      </c>
      <c r="M54" s="3" t="s">
        <v>16</v>
      </c>
      <c r="N54" s="3" t="s">
        <v>17</v>
      </c>
      <c r="O54" s="3" t="s">
        <v>18</v>
      </c>
      <c r="P54" s="3" t="s">
        <v>19</v>
      </c>
    </row>
    <row r="55" spans="1:16" x14ac:dyDescent="0.25">
      <c r="A55" s="2"/>
      <c r="B55" s="51"/>
      <c r="C55" s="52"/>
      <c r="D55" s="53"/>
      <c r="E55" s="2"/>
      <c r="F55" s="2"/>
      <c r="G55" s="2"/>
      <c r="H55" s="2"/>
      <c r="I55" s="86"/>
      <c r="J55" s="2"/>
      <c r="K55" s="2"/>
      <c r="L55" s="2"/>
      <c r="M55" s="2"/>
      <c r="N55" s="2"/>
      <c r="O55" s="2"/>
      <c r="P55" s="2"/>
    </row>
    <row r="56" spans="1:16" x14ac:dyDescent="0.25">
      <c r="A56" s="4"/>
      <c r="B56" s="51" t="s">
        <v>20</v>
      </c>
      <c r="C56" s="52"/>
      <c r="D56" s="5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s="40" customFormat="1" ht="25.5" customHeight="1" x14ac:dyDescent="0.25">
      <c r="A57" s="14">
        <v>1</v>
      </c>
      <c r="B57" s="66" t="s">
        <v>22</v>
      </c>
      <c r="C57" s="67"/>
      <c r="D57" s="68"/>
      <c r="E57" s="14" t="s">
        <v>134</v>
      </c>
      <c r="F57" s="14">
        <v>11.7</v>
      </c>
      <c r="G57" s="14">
        <v>11.7</v>
      </c>
      <c r="H57" s="14">
        <v>10.8</v>
      </c>
      <c r="I57" s="14">
        <v>213.5</v>
      </c>
      <c r="J57" s="14">
        <v>0.02</v>
      </c>
      <c r="K57" s="14">
        <v>0.35</v>
      </c>
      <c r="L57" s="14">
        <v>17.55</v>
      </c>
      <c r="M57" s="14">
        <v>8.86</v>
      </c>
      <c r="N57" s="14">
        <v>121.66</v>
      </c>
      <c r="O57" s="14">
        <v>23.6</v>
      </c>
      <c r="P57" s="14">
        <v>0.56999999999999995</v>
      </c>
    </row>
    <row r="58" spans="1:16" x14ac:dyDescent="0.25">
      <c r="A58" s="5">
        <v>212</v>
      </c>
      <c r="B58" s="69" t="s">
        <v>41</v>
      </c>
      <c r="C58" s="70"/>
      <c r="D58" s="71"/>
      <c r="E58" s="5" t="s">
        <v>44</v>
      </c>
      <c r="F58" s="5">
        <v>5.82</v>
      </c>
      <c r="G58" s="5">
        <v>4.3099999999999996</v>
      </c>
      <c r="H58" s="5">
        <v>37.08</v>
      </c>
      <c r="I58" s="5">
        <v>210.5</v>
      </c>
      <c r="J58" s="5">
        <v>0.17</v>
      </c>
      <c r="K58" s="5">
        <v>26.11</v>
      </c>
      <c r="L58" s="5">
        <v>28.8</v>
      </c>
      <c r="M58" s="5">
        <v>43.14</v>
      </c>
      <c r="N58" s="5">
        <v>98.22</v>
      </c>
      <c r="O58" s="5">
        <v>33.03</v>
      </c>
      <c r="P58" s="5">
        <v>1.2</v>
      </c>
    </row>
    <row r="59" spans="1:16" x14ac:dyDescent="0.25">
      <c r="A59" s="6">
        <v>283</v>
      </c>
      <c r="B59" s="42" t="s">
        <v>42</v>
      </c>
      <c r="C59" s="43"/>
      <c r="D59" s="44"/>
      <c r="E59" s="6">
        <v>200</v>
      </c>
      <c r="F59" s="6">
        <v>0.1</v>
      </c>
      <c r="G59" s="6">
        <v>0</v>
      </c>
      <c r="H59" s="6">
        <v>9.1</v>
      </c>
      <c r="I59" s="6">
        <v>35</v>
      </c>
      <c r="J59" s="6">
        <v>0</v>
      </c>
      <c r="K59" s="6">
        <v>0</v>
      </c>
      <c r="L59" s="6">
        <v>0</v>
      </c>
      <c r="M59" s="6">
        <v>0.26</v>
      </c>
      <c r="N59" s="6">
        <v>0</v>
      </c>
      <c r="O59" s="6">
        <v>0</v>
      </c>
      <c r="P59" s="6">
        <v>0.03</v>
      </c>
    </row>
    <row r="60" spans="1:16" s="40" customFormat="1" ht="35.25" customHeight="1" x14ac:dyDescent="0.25">
      <c r="A60" s="7" t="s">
        <v>125</v>
      </c>
      <c r="B60" s="69" t="s">
        <v>126</v>
      </c>
      <c r="C60" s="70"/>
      <c r="D60" s="71"/>
      <c r="E60" s="7">
        <v>50</v>
      </c>
      <c r="F60" s="7">
        <v>4</v>
      </c>
      <c r="G60" s="7">
        <v>0</v>
      </c>
      <c r="H60" s="7">
        <v>7.81</v>
      </c>
      <c r="I60" s="7">
        <v>39.06</v>
      </c>
      <c r="J60" s="7">
        <v>0.09</v>
      </c>
      <c r="K60" s="7">
        <v>0</v>
      </c>
      <c r="L60" s="7">
        <v>0</v>
      </c>
      <c r="M60" s="7">
        <v>10.199999999999999</v>
      </c>
      <c r="N60" s="7">
        <v>35.799999999999997</v>
      </c>
      <c r="O60" s="7">
        <v>14.2</v>
      </c>
      <c r="P60" s="7">
        <v>1</v>
      </c>
    </row>
    <row r="61" spans="1:16" x14ac:dyDescent="0.25">
      <c r="A61" s="6"/>
      <c r="B61" s="51" t="s">
        <v>26</v>
      </c>
      <c r="C61" s="52"/>
      <c r="D61" s="53"/>
      <c r="E61" s="3"/>
      <c r="F61" s="3">
        <f t="shared" ref="F61:P61" si="4">SUM(F57:F60)</f>
        <v>21.62</v>
      </c>
      <c r="G61" s="3">
        <f t="shared" si="4"/>
        <v>16.009999999999998</v>
      </c>
      <c r="H61" s="3">
        <f t="shared" si="4"/>
        <v>64.789999999999992</v>
      </c>
      <c r="I61" s="3">
        <f t="shared" si="4"/>
        <v>498.06</v>
      </c>
      <c r="J61" s="3">
        <f t="shared" si="4"/>
        <v>0.28000000000000003</v>
      </c>
      <c r="K61" s="3">
        <f t="shared" si="4"/>
        <v>26.46</v>
      </c>
      <c r="L61" s="3">
        <f t="shared" si="4"/>
        <v>46.35</v>
      </c>
      <c r="M61" s="3">
        <f t="shared" si="4"/>
        <v>62.459999999999994</v>
      </c>
      <c r="N61" s="3">
        <f t="shared" si="4"/>
        <v>255.68</v>
      </c>
      <c r="O61" s="3">
        <f t="shared" si="4"/>
        <v>70.83</v>
      </c>
      <c r="P61" s="3">
        <f t="shared" si="4"/>
        <v>2.8</v>
      </c>
    </row>
    <row r="62" spans="1:16" x14ac:dyDescent="0.25">
      <c r="A62" s="6"/>
      <c r="B62" s="51" t="s">
        <v>27</v>
      </c>
      <c r="C62" s="52"/>
      <c r="D62" s="5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6">
        <v>22</v>
      </c>
      <c r="B63" s="42" t="s">
        <v>45</v>
      </c>
      <c r="C63" s="43"/>
      <c r="D63" s="44"/>
      <c r="E63" s="6">
        <v>80</v>
      </c>
      <c r="F63" s="6">
        <v>1.3</v>
      </c>
      <c r="G63" s="6">
        <v>3.6</v>
      </c>
      <c r="H63" s="6">
        <v>8.9</v>
      </c>
      <c r="I63" s="6">
        <v>72</v>
      </c>
      <c r="J63" s="6">
        <v>0.02</v>
      </c>
      <c r="K63" s="6">
        <v>12.78</v>
      </c>
      <c r="L63" s="6"/>
      <c r="M63" s="6">
        <v>17.739999999999998</v>
      </c>
      <c r="N63" s="6">
        <v>17.760000000000002</v>
      </c>
      <c r="O63" s="6">
        <v>10.85</v>
      </c>
      <c r="P63" s="6">
        <v>0.53</v>
      </c>
    </row>
    <row r="64" spans="1:16" x14ac:dyDescent="0.25">
      <c r="A64" s="5">
        <v>56</v>
      </c>
      <c r="B64" s="69" t="s">
        <v>124</v>
      </c>
      <c r="C64" s="70"/>
      <c r="D64" s="71"/>
      <c r="E64" s="5">
        <v>200</v>
      </c>
      <c r="F64" s="5">
        <v>2.08</v>
      </c>
      <c r="G64" s="5">
        <v>3.44</v>
      </c>
      <c r="H64" s="5">
        <v>9.2799999999999994</v>
      </c>
      <c r="I64" s="5">
        <v>76.8</v>
      </c>
      <c r="J64" s="5">
        <v>1.6E-2</v>
      </c>
      <c r="K64" s="5">
        <v>0.48</v>
      </c>
      <c r="L64" s="5">
        <v>12.87</v>
      </c>
      <c r="M64" s="5">
        <v>9.3000000000000007</v>
      </c>
      <c r="N64" s="5">
        <v>155.44999999999999</v>
      </c>
      <c r="O64" s="5">
        <v>20.93</v>
      </c>
      <c r="P64" s="5">
        <v>5.7</v>
      </c>
    </row>
    <row r="65" spans="1:16" s="40" customFormat="1" ht="27.75" customHeight="1" x14ac:dyDescent="0.25">
      <c r="A65" s="7">
        <v>3</v>
      </c>
      <c r="B65" s="69" t="s">
        <v>38</v>
      </c>
      <c r="C65" s="70"/>
      <c r="D65" s="71"/>
      <c r="E65" s="7" t="s">
        <v>134</v>
      </c>
      <c r="F65" s="7">
        <v>12.5</v>
      </c>
      <c r="G65" s="7">
        <v>10.050000000000001</v>
      </c>
      <c r="H65" s="7">
        <v>8.2899999999999991</v>
      </c>
      <c r="I65" s="7">
        <v>152.4</v>
      </c>
      <c r="J65" s="7">
        <v>0.08</v>
      </c>
      <c r="K65" s="7">
        <v>1.89</v>
      </c>
      <c r="L65" s="7">
        <v>48.17</v>
      </c>
      <c r="M65" s="7">
        <v>29.01</v>
      </c>
      <c r="N65" s="7">
        <v>197.58</v>
      </c>
      <c r="O65" s="7">
        <v>16.03</v>
      </c>
      <c r="P65" s="7">
        <v>1.62</v>
      </c>
    </row>
    <row r="66" spans="1:16" x14ac:dyDescent="0.25">
      <c r="A66" s="6">
        <v>140</v>
      </c>
      <c r="B66" s="69" t="s">
        <v>129</v>
      </c>
      <c r="C66" s="70"/>
      <c r="D66" s="71"/>
      <c r="E66" s="6">
        <v>155</v>
      </c>
      <c r="F66" s="6">
        <v>3.58</v>
      </c>
      <c r="G66" s="6">
        <v>3.92</v>
      </c>
      <c r="H66" s="6">
        <v>36.75</v>
      </c>
      <c r="I66" s="6">
        <v>200</v>
      </c>
      <c r="J66" s="6">
        <v>0.04</v>
      </c>
      <c r="K66" s="6">
        <v>0</v>
      </c>
      <c r="L66" s="6">
        <v>15.93</v>
      </c>
      <c r="M66" s="6">
        <v>5.48</v>
      </c>
      <c r="N66" s="6">
        <v>55.51</v>
      </c>
      <c r="O66" s="6">
        <v>29.94</v>
      </c>
      <c r="P66" s="6">
        <v>0.62</v>
      </c>
    </row>
    <row r="67" spans="1:16" x14ac:dyDescent="0.25">
      <c r="A67" s="6">
        <v>294</v>
      </c>
      <c r="B67" s="42" t="s">
        <v>46</v>
      </c>
      <c r="C67" s="43"/>
      <c r="D67" s="44"/>
      <c r="E67" s="6">
        <v>200</v>
      </c>
      <c r="F67" s="6">
        <v>0.12</v>
      </c>
      <c r="G67" s="6">
        <v>0</v>
      </c>
      <c r="H67" s="6">
        <v>19.399999999999999</v>
      </c>
      <c r="I67" s="6">
        <v>79.599999999999994</v>
      </c>
      <c r="J67" s="6">
        <v>0.01</v>
      </c>
      <c r="K67" s="6">
        <v>5</v>
      </c>
      <c r="L67" s="6">
        <v>0</v>
      </c>
      <c r="M67" s="6">
        <v>9.08</v>
      </c>
      <c r="N67" s="6">
        <v>12.43</v>
      </c>
      <c r="O67" s="6">
        <v>4.59</v>
      </c>
      <c r="P67" s="6">
        <v>0.74</v>
      </c>
    </row>
    <row r="68" spans="1:16" x14ac:dyDescent="0.25">
      <c r="A68" s="6" t="s">
        <v>125</v>
      </c>
      <c r="B68" s="42" t="s">
        <v>115</v>
      </c>
      <c r="C68" s="43"/>
      <c r="D68" s="44"/>
      <c r="E68" s="6">
        <v>25</v>
      </c>
      <c r="F68" s="6">
        <v>2</v>
      </c>
      <c r="G68" s="6">
        <v>0</v>
      </c>
      <c r="H68" s="6">
        <v>10</v>
      </c>
      <c r="I68" s="6">
        <v>50</v>
      </c>
      <c r="J68" s="6">
        <v>0.04</v>
      </c>
      <c r="K68" s="6">
        <v>0</v>
      </c>
      <c r="L68" s="6">
        <v>0</v>
      </c>
      <c r="M68" s="6">
        <v>5.75</v>
      </c>
      <c r="N68" s="6">
        <v>21.75</v>
      </c>
      <c r="O68" s="6">
        <v>8.25</v>
      </c>
      <c r="P68" s="6">
        <v>0.5</v>
      </c>
    </row>
    <row r="69" spans="1:16" x14ac:dyDescent="0.25">
      <c r="A69" s="6" t="s">
        <v>125</v>
      </c>
      <c r="B69" s="42" t="s">
        <v>116</v>
      </c>
      <c r="C69" s="43"/>
      <c r="D69" s="44"/>
      <c r="E69" s="6">
        <v>25</v>
      </c>
      <c r="F69" s="6">
        <v>2</v>
      </c>
      <c r="G69" s="6">
        <v>0</v>
      </c>
      <c r="H69" s="6">
        <v>10</v>
      </c>
      <c r="I69" s="6">
        <v>50</v>
      </c>
      <c r="J69" s="6">
        <v>0.04</v>
      </c>
      <c r="K69" s="6">
        <v>0</v>
      </c>
      <c r="L69" s="6">
        <v>0</v>
      </c>
      <c r="M69" s="6">
        <v>7.25</v>
      </c>
      <c r="N69" s="6">
        <v>32.5</v>
      </c>
      <c r="O69" s="6">
        <v>10.5</v>
      </c>
      <c r="P69" s="6">
        <v>0.9</v>
      </c>
    </row>
    <row r="70" spans="1:16" x14ac:dyDescent="0.25">
      <c r="A70" s="6"/>
      <c r="B70" s="51" t="s">
        <v>33</v>
      </c>
      <c r="C70" s="52"/>
      <c r="D70" s="53"/>
      <c r="E70" s="3"/>
      <c r="F70" s="3">
        <f t="shared" ref="F70:P70" si="5">SUM(F63:F69)</f>
        <v>23.580000000000002</v>
      </c>
      <c r="G70" s="3">
        <f t="shared" si="5"/>
        <v>21.009999999999998</v>
      </c>
      <c r="H70" s="3">
        <f t="shared" si="5"/>
        <v>102.62</v>
      </c>
      <c r="I70" s="3">
        <f t="shared" si="5"/>
        <v>680.80000000000007</v>
      </c>
      <c r="J70" s="3">
        <f t="shared" si="5"/>
        <v>0.24600000000000002</v>
      </c>
      <c r="K70" s="3">
        <f t="shared" si="5"/>
        <v>20.149999999999999</v>
      </c>
      <c r="L70" s="3">
        <f t="shared" si="5"/>
        <v>76.97</v>
      </c>
      <c r="M70" s="3">
        <f t="shared" si="5"/>
        <v>83.61</v>
      </c>
      <c r="N70" s="3">
        <f t="shared" si="5"/>
        <v>492.97999999999996</v>
      </c>
      <c r="O70" s="3">
        <f t="shared" si="5"/>
        <v>101.09</v>
      </c>
      <c r="P70" s="3">
        <f t="shared" si="5"/>
        <v>10.610000000000001</v>
      </c>
    </row>
    <row r="71" spans="1:16" x14ac:dyDescent="0.25">
      <c r="A71" s="4"/>
      <c r="B71" s="51" t="s">
        <v>34</v>
      </c>
      <c r="C71" s="52"/>
      <c r="D71" s="53"/>
      <c r="E71" s="3"/>
      <c r="F71" s="3">
        <v>38.6</v>
      </c>
      <c r="G71" s="3">
        <v>31.68</v>
      </c>
      <c r="H71" s="3">
        <v>171.56</v>
      </c>
      <c r="I71" s="3">
        <v>616.51</v>
      </c>
      <c r="J71" s="3">
        <v>0.81</v>
      </c>
      <c r="K71" s="3">
        <v>119.76</v>
      </c>
      <c r="L71" s="3">
        <v>103.54</v>
      </c>
      <c r="M71" s="3">
        <v>351.07</v>
      </c>
      <c r="N71" s="3">
        <v>823.87</v>
      </c>
      <c r="O71" s="3">
        <v>220.89</v>
      </c>
      <c r="P71" s="3">
        <v>11.03</v>
      </c>
    </row>
    <row r="72" spans="1:16" x14ac:dyDescent="0.25">
      <c r="A72" s="25"/>
      <c r="B72" s="26"/>
      <c r="C72" s="26"/>
      <c r="D72" s="26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1:16" x14ac:dyDescent="0.25">
      <c r="A73" s="25"/>
      <c r="B73" s="26"/>
      <c r="C73" s="26"/>
      <c r="D73" s="26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1:16" x14ac:dyDescent="0.25">
      <c r="A74" s="1" t="s">
        <v>47</v>
      </c>
      <c r="B74" s="1"/>
      <c r="C74" s="1"/>
      <c r="D74" s="1"/>
      <c r="E74" s="1" t="s">
        <v>114</v>
      </c>
      <c r="F74" s="1"/>
      <c r="G74" s="1" t="s">
        <v>137</v>
      </c>
      <c r="H74" s="1"/>
    </row>
    <row r="75" spans="1:16" x14ac:dyDescent="0.25">
      <c r="A75" s="1" t="s">
        <v>1</v>
      </c>
      <c r="B75" s="1"/>
      <c r="C75" s="1"/>
      <c r="D75" s="1"/>
      <c r="E75" s="1" t="s">
        <v>2</v>
      </c>
      <c r="F75" s="1"/>
      <c r="G75" s="1"/>
      <c r="H75" s="1"/>
    </row>
    <row r="76" spans="1:16" x14ac:dyDescent="0.25">
      <c r="A76" s="85" t="s">
        <v>3</v>
      </c>
      <c r="B76" s="79" t="s">
        <v>4</v>
      </c>
      <c r="C76" s="80"/>
      <c r="D76" s="81"/>
      <c r="E76" s="85" t="s">
        <v>5</v>
      </c>
      <c r="F76" s="2" t="s">
        <v>6</v>
      </c>
      <c r="G76" s="2"/>
      <c r="H76" s="2"/>
      <c r="I76" s="85" t="s">
        <v>7</v>
      </c>
      <c r="J76" s="72" t="s">
        <v>8</v>
      </c>
      <c r="K76" s="73"/>
      <c r="L76" s="74"/>
      <c r="M76" s="72" t="s">
        <v>9</v>
      </c>
      <c r="N76" s="73"/>
      <c r="O76" s="73"/>
      <c r="P76" s="74"/>
    </row>
    <row r="77" spans="1:16" x14ac:dyDescent="0.25">
      <c r="A77" s="86"/>
      <c r="B77" s="82"/>
      <c r="C77" s="83"/>
      <c r="D77" s="84"/>
      <c r="E77" s="86"/>
      <c r="F77" s="3" t="s">
        <v>10</v>
      </c>
      <c r="G77" s="3" t="s">
        <v>11</v>
      </c>
      <c r="H77" s="3" t="s">
        <v>12</v>
      </c>
      <c r="I77" s="90"/>
      <c r="J77" s="3" t="s">
        <v>13</v>
      </c>
      <c r="K77" s="3" t="s">
        <v>14</v>
      </c>
      <c r="L77" s="3" t="s">
        <v>15</v>
      </c>
      <c r="M77" s="3" t="s">
        <v>16</v>
      </c>
      <c r="N77" s="3" t="s">
        <v>17</v>
      </c>
      <c r="O77" s="3" t="s">
        <v>18</v>
      </c>
      <c r="P77" s="3" t="s">
        <v>19</v>
      </c>
    </row>
    <row r="78" spans="1:16" x14ac:dyDescent="0.25">
      <c r="A78" s="2"/>
      <c r="B78" s="51"/>
      <c r="C78" s="52"/>
      <c r="D78" s="53"/>
      <c r="E78" s="2"/>
      <c r="F78" s="2"/>
      <c r="G78" s="2"/>
      <c r="H78" s="2"/>
      <c r="I78" s="86"/>
      <c r="J78" s="2"/>
      <c r="K78" s="2"/>
      <c r="L78" s="2"/>
      <c r="M78" s="2"/>
      <c r="N78" s="2"/>
      <c r="O78" s="2"/>
      <c r="P78" s="2"/>
    </row>
    <row r="79" spans="1:16" x14ac:dyDescent="0.25">
      <c r="A79" s="4"/>
      <c r="B79" s="51" t="s">
        <v>20</v>
      </c>
      <c r="C79" s="52"/>
      <c r="D79" s="5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25">
      <c r="A80" s="6">
        <v>3</v>
      </c>
      <c r="B80" s="42" t="s">
        <v>48</v>
      </c>
      <c r="C80" s="43"/>
      <c r="D80" s="44"/>
      <c r="E80" s="6">
        <v>10</v>
      </c>
      <c r="F80" s="6">
        <v>0.1</v>
      </c>
      <c r="G80" s="6">
        <v>7.13</v>
      </c>
      <c r="H80" s="6">
        <v>0.1</v>
      </c>
      <c r="I80" s="6">
        <v>66</v>
      </c>
      <c r="J80" s="6">
        <v>0</v>
      </c>
      <c r="K80" s="6">
        <v>0.105</v>
      </c>
      <c r="L80" s="6">
        <v>31.5</v>
      </c>
      <c r="M80" s="6">
        <v>150</v>
      </c>
      <c r="N80" s="6">
        <v>90</v>
      </c>
      <c r="O80" s="6">
        <v>8.25</v>
      </c>
      <c r="P80" s="6">
        <v>0.105</v>
      </c>
    </row>
    <row r="81" spans="1:16" x14ac:dyDescent="0.25">
      <c r="A81" s="6">
        <v>2</v>
      </c>
      <c r="B81" s="42" t="s">
        <v>120</v>
      </c>
      <c r="C81" s="43"/>
      <c r="D81" s="44"/>
      <c r="E81" s="6" t="s">
        <v>134</v>
      </c>
      <c r="F81" s="6">
        <v>11.7</v>
      </c>
      <c r="G81" s="6">
        <v>11.7</v>
      </c>
      <c r="H81" s="6">
        <v>10.8</v>
      </c>
      <c r="I81" s="6">
        <v>213.5</v>
      </c>
      <c r="J81" s="6">
        <v>0.08</v>
      </c>
      <c r="K81" s="6">
        <v>1.43</v>
      </c>
      <c r="L81" s="6">
        <v>36.24</v>
      </c>
      <c r="M81" s="6">
        <v>22.1</v>
      </c>
      <c r="N81" s="6">
        <v>121.66</v>
      </c>
      <c r="O81" s="6">
        <v>12.11</v>
      </c>
      <c r="P81" s="6">
        <v>1.3</v>
      </c>
    </row>
    <row r="82" spans="1:16" x14ac:dyDescent="0.25">
      <c r="A82" s="6">
        <v>138</v>
      </c>
      <c r="B82" s="42" t="s">
        <v>49</v>
      </c>
      <c r="C82" s="43"/>
      <c r="D82" s="44"/>
      <c r="E82" s="6">
        <v>150</v>
      </c>
      <c r="F82" s="6">
        <v>3.1</v>
      </c>
      <c r="G82" s="6">
        <v>4.5999999999999996</v>
      </c>
      <c r="H82" s="6">
        <v>20.100000000000001</v>
      </c>
      <c r="I82" s="6">
        <v>137</v>
      </c>
      <c r="J82" s="6">
        <v>0.12</v>
      </c>
      <c r="K82" s="6">
        <v>10.38</v>
      </c>
      <c r="L82" s="6">
        <v>28.8</v>
      </c>
      <c r="M82" s="6">
        <v>35.6</v>
      </c>
      <c r="N82" s="6">
        <v>98.22</v>
      </c>
      <c r="O82" s="6">
        <v>33.03</v>
      </c>
      <c r="P82" s="6">
        <v>1.2</v>
      </c>
    </row>
    <row r="83" spans="1:16" x14ac:dyDescent="0.25">
      <c r="A83" s="6">
        <v>283</v>
      </c>
      <c r="B83" s="42" t="s">
        <v>42</v>
      </c>
      <c r="C83" s="43"/>
      <c r="D83" s="44"/>
      <c r="E83" s="6">
        <v>200</v>
      </c>
      <c r="F83" s="6">
        <v>0.1</v>
      </c>
      <c r="G83" s="6">
        <v>0</v>
      </c>
      <c r="H83" s="6">
        <v>9.1</v>
      </c>
      <c r="I83" s="6">
        <v>35</v>
      </c>
      <c r="J83" s="6">
        <v>0</v>
      </c>
      <c r="K83" s="6">
        <v>0</v>
      </c>
      <c r="L83" s="6">
        <v>0</v>
      </c>
      <c r="M83" s="6">
        <v>0.26</v>
      </c>
      <c r="N83" s="6">
        <v>0</v>
      </c>
      <c r="O83" s="6">
        <v>0</v>
      </c>
      <c r="P83" s="6">
        <v>0.03</v>
      </c>
    </row>
    <row r="84" spans="1:16" s="40" customFormat="1" ht="27.75" customHeight="1" x14ac:dyDescent="0.25">
      <c r="A84" s="14" t="s">
        <v>125</v>
      </c>
      <c r="B84" s="66" t="s">
        <v>127</v>
      </c>
      <c r="C84" s="67"/>
      <c r="D84" s="68"/>
      <c r="E84" s="14">
        <v>50</v>
      </c>
      <c r="F84" s="14">
        <v>4</v>
      </c>
      <c r="G84" s="14">
        <v>0</v>
      </c>
      <c r="H84" s="14">
        <v>7.81</v>
      </c>
      <c r="I84" s="14">
        <v>39.06</v>
      </c>
      <c r="J84" s="14">
        <v>7.0000000000000007E-2</v>
      </c>
      <c r="K84" s="14">
        <v>0</v>
      </c>
      <c r="L84" s="14">
        <v>0</v>
      </c>
      <c r="M84" s="14">
        <v>9.1999999999999993</v>
      </c>
      <c r="N84" s="14">
        <v>34.799999999999997</v>
      </c>
      <c r="O84" s="14">
        <v>13.2</v>
      </c>
      <c r="P84" s="14">
        <v>0.8</v>
      </c>
    </row>
    <row r="85" spans="1:16" x14ac:dyDescent="0.25">
      <c r="A85" s="6"/>
      <c r="B85" s="51" t="s">
        <v>26</v>
      </c>
      <c r="C85" s="52"/>
      <c r="D85" s="53"/>
      <c r="E85" s="3"/>
      <c r="F85" s="3">
        <f t="shared" ref="F85:P85" si="6">SUM(F80:F84)</f>
        <v>19</v>
      </c>
      <c r="G85" s="3">
        <f t="shared" si="6"/>
        <v>23.43</v>
      </c>
      <c r="H85" s="3">
        <f t="shared" si="6"/>
        <v>47.910000000000004</v>
      </c>
      <c r="I85" s="3">
        <f t="shared" si="6"/>
        <v>490.56</v>
      </c>
      <c r="J85" s="3">
        <f t="shared" si="6"/>
        <v>0.27</v>
      </c>
      <c r="K85" s="3">
        <f t="shared" si="6"/>
        <v>11.915000000000001</v>
      </c>
      <c r="L85" s="3">
        <f t="shared" si="6"/>
        <v>96.54</v>
      </c>
      <c r="M85" s="3">
        <f t="shared" si="6"/>
        <v>217.15999999999997</v>
      </c>
      <c r="N85" s="3">
        <f t="shared" si="6"/>
        <v>344.68</v>
      </c>
      <c r="O85" s="3">
        <f t="shared" si="6"/>
        <v>66.59</v>
      </c>
      <c r="P85" s="3">
        <f t="shared" si="6"/>
        <v>3.4349999999999996</v>
      </c>
    </row>
    <row r="86" spans="1:16" x14ac:dyDescent="0.25">
      <c r="A86" s="6"/>
      <c r="B86" s="51" t="s">
        <v>27</v>
      </c>
      <c r="C86" s="52"/>
      <c r="D86" s="5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5">
        <v>42</v>
      </c>
      <c r="B87" s="69" t="s">
        <v>50</v>
      </c>
      <c r="C87" s="70"/>
      <c r="D87" s="71"/>
      <c r="E87" s="6" t="s">
        <v>40</v>
      </c>
      <c r="F87" s="6">
        <v>1.52</v>
      </c>
      <c r="G87" s="6">
        <v>5.33</v>
      </c>
      <c r="H87" s="6">
        <v>8.65</v>
      </c>
      <c r="I87" s="6">
        <v>88.89</v>
      </c>
      <c r="J87" s="6">
        <v>0.1</v>
      </c>
      <c r="K87" s="6">
        <v>24.92</v>
      </c>
      <c r="L87" s="6">
        <v>7.63</v>
      </c>
      <c r="M87" s="6">
        <v>46.02</v>
      </c>
      <c r="N87" s="6">
        <v>173.75</v>
      </c>
      <c r="O87" s="6">
        <v>39.96</v>
      </c>
      <c r="P87" s="6">
        <v>3.1</v>
      </c>
    </row>
    <row r="88" spans="1:16" x14ac:dyDescent="0.25">
      <c r="A88" s="5">
        <v>1</v>
      </c>
      <c r="B88" s="69" t="s">
        <v>22</v>
      </c>
      <c r="C88" s="70"/>
      <c r="D88" s="71"/>
      <c r="E88" s="6" t="s">
        <v>134</v>
      </c>
      <c r="F88" s="6">
        <v>11.9</v>
      </c>
      <c r="G88" s="6">
        <v>11.9</v>
      </c>
      <c r="H88" s="6">
        <v>10.8</v>
      </c>
      <c r="I88" s="6">
        <v>213.5</v>
      </c>
      <c r="J88" s="6">
        <v>0.02</v>
      </c>
      <c r="K88" s="6">
        <v>0.35</v>
      </c>
      <c r="L88" s="6">
        <v>17.55</v>
      </c>
      <c r="M88" s="6">
        <v>8.86</v>
      </c>
      <c r="N88" s="6">
        <v>0</v>
      </c>
      <c r="O88" s="6">
        <v>23.6</v>
      </c>
      <c r="P88" s="6">
        <v>0.56999999999999995</v>
      </c>
    </row>
    <row r="89" spans="1:16" x14ac:dyDescent="0.25">
      <c r="A89" s="6">
        <v>173</v>
      </c>
      <c r="B89" s="42" t="s">
        <v>121</v>
      </c>
      <c r="C89" s="43"/>
      <c r="D89" s="44"/>
      <c r="E89" s="6" t="s">
        <v>44</v>
      </c>
      <c r="F89" s="6">
        <v>7.56</v>
      </c>
      <c r="G89" s="6">
        <v>4.7</v>
      </c>
      <c r="H89" s="6">
        <v>39</v>
      </c>
      <c r="I89" s="6">
        <v>228.63</v>
      </c>
      <c r="J89" s="6">
        <v>0.15</v>
      </c>
      <c r="K89" s="6">
        <v>21.2</v>
      </c>
      <c r="L89" s="6">
        <v>0</v>
      </c>
      <c r="M89" s="6">
        <v>17.3</v>
      </c>
      <c r="N89" s="6">
        <v>152.04</v>
      </c>
      <c r="O89" s="6">
        <v>35</v>
      </c>
      <c r="P89" s="6">
        <v>2.27</v>
      </c>
    </row>
    <row r="90" spans="1:16" x14ac:dyDescent="0.25">
      <c r="A90" s="6">
        <v>294</v>
      </c>
      <c r="B90" s="42" t="s">
        <v>46</v>
      </c>
      <c r="C90" s="43"/>
      <c r="D90" s="44"/>
      <c r="E90" s="6">
        <v>200</v>
      </c>
      <c r="F90" s="6">
        <v>0.12</v>
      </c>
      <c r="G90" s="6">
        <v>0</v>
      </c>
      <c r="H90" s="6">
        <v>19.399999999999999</v>
      </c>
      <c r="I90" s="6">
        <v>79.599999999999994</v>
      </c>
      <c r="J90" s="6">
        <v>0.01</v>
      </c>
      <c r="K90" s="6">
        <v>5</v>
      </c>
      <c r="L90" s="6">
        <v>0</v>
      </c>
      <c r="M90" s="6">
        <v>9.08</v>
      </c>
      <c r="N90" s="6">
        <v>12.43</v>
      </c>
      <c r="O90" s="6">
        <v>4.59</v>
      </c>
      <c r="P90" s="6">
        <v>0.74</v>
      </c>
    </row>
    <row r="91" spans="1:16" x14ac:dyDescent="0.25">
      <c r="A91" s="6" t="s">
        <v>125</v>
      </c>
      <c r="B91" s="42" t="s">
        <v>115</v>
      </c>
      <c r="C91" s="43"/>
      <c r="D91" s="44"/>
      <c r="E91" s="6">
        <v>25</v>
      </c>
      <c r="F91" s="6">
        <v>2</v>
      </c>
      <c r="G91" s="6">
        <v>0</v>
      </c>
      <c r="H91" s="6">
        <v>10</v>
      </c>
      <c r="I91" s="6">
        <v>50</v>
      </c>
      <c r="J91" s="6">
        <v>0.04</v>
      </c>
      <c r="K91" s="6">
        <v>0</v>
      </c>
      <c r="L91" s="6">
        <v>0</v>
      </c>
      <c r="M91" s="6">
        <v>5.75</v>
      </c>
      <c r="N91" s="6">
        <v>21.75</v>
      </c>
      <c r="O91" s="6">
        <v>8.25</v>
      </c>
      <c r="P91" s="6">
        <v>0.5</v>
      </c>
    </row>
    <row r="92" spans="1:16" x14ac:dyDescent="0.25">
      <c r="A92" s="6"/>
      <c r="B92" s="42" t="s">
        <v>116</v>
      </c>
      <c r="C92" s="43"/>
      <c r="D92" s="44"/>
      <c r="E92" s="6">
        <v>25</v>
      </c>
      <c r="F92" s="6">
        <v>2</v>
      </c>
      <c r="G92" s="6">
        <v>0</v>
      </c>
      <c r="H92" s="6">
        <v>10</v>
      </c>
      <c r="I92" s="6">
        <v>50</v>
      </c>
      <c r="J92" s="6">
        <v>0.04</v>
      </c>
      <c r="K92" s="6">
        <v>0</v>
      </c>
      <c r="L92" s="6">
        <v>0</v>
      </c>
      <c r="M92" s="6">
        <v>7.25</v>
      </c>
      <c r="N92" s="6">
        <v>32.5</v>
      </c>
      <c r="O92" s="6">
        <v>10.5</v>
      </c>
      <c r="P92" s="6">
        <v>0.9</v>
      </c>
    </row>
    <row r="93" spans="1:16" x14ac:dyDescent="0.25">
      <c r="A93" s="6"/>
      <c r="B93" s="51" t="s">
        <v>33</v>
      </c>
      <c r="C93" s="52"/>
      <c r="D93" s="53"/>
      <c r="E93" s="3"/>
      <c r="F93" s="3">
        <f t="shared" ref="F93:P93" si="7">SUM(F87:F92)</f>
        <v>25.1</v>
      </c>
      <c r="G93" s="3">
        <f t="shared" si="7"/>
        <v>21.93</v>
      </c>
      <c r="H93" s="3">
        <f t="shared" si="7"/>
        <v>97.85</v>
      </c>
      <c r="I93" s="3">
        <f t="shared" si="7"/>
        <v>710.62</v>
      </c>
      <c r="J93" s="3">
        <f t="shared" si="7"/>
        <v>0.36</v>
      </c>
      <c r="K93" s="3">
        <f t="shared" si="7"/>
        <v>51.47</v>
      </c>
      <c r="L93" s="3">
        <f t="shared" si="7"/>
        <v>25.18</v>
      </c>
      <c r="M93" s="3">
        <f t="shared" si="7"/>
        <v>94.26</v>
      </c>
      <c r="N93" s="3">
        <f t="shared" si="7"/>
        <v>392.46999999999997</v>
      </c>
      <c r="O93" s="3">
        <f t="shared" si="7"/>
        <v>121.9</v>
      </c>
      <c r="P93" s="3">
        <f t="shared" si="7"/>
        <v>8.08</v>
      </c>
    </row>
    <row r="94" spans="1:16" x14ac:dyDescent="0.25">
      <c r="A94" s="4"/>
      <c r="B94" s="51" t="s">
        <v>34</v>
      </c>
      <c r="C94" s="52"/>
      <c r="D94" s="53"/>
      <c r="E94" s="3"/>
      <c r="F94" s="3">
        <v>40.67</v>
      </c>
      <c r="G94" s="3">
        <v>40.49</v>
      </c>
      <c r="H94" s="3">
        <v>149.32</v>
      </c>
      <c r="I94" s="3">
        <v>971.85</v>
      </c>
      <c r="J94" s="3">
        <v>0.6</v>
      </c>
      <c r="K94" s="3">
        <v>85.26</v>
      </c>
      <c r="L94" s="3">
        <v>77.489999999999995</v>
      </c>
      <c r="M94" s="3">
        <v>441.69</v>
      </c>
      <c r="N94" s="3">
        <v>716.28</v>
      </c>
      <c r="O94" s="3">
        <v>201.03</v>
      </c>
      <c r="P94" s="3">
        <v>9.5950000000000006</v>
      </c>
    </row>
    <row r="95" spans="1:16" x14ac:dyDescent="0.25">
      <c r="A95" s="25"/>
      <c r="B95" s="26"/>
      <c r="C95" s="26"/>
      <c r="D95" s="26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1:16" x14ac:dyDescent="0.25">
      <c r="A96" s="25"/>
      <c r="B96" s="26"/>
      <c r="C96" s="26"/>
      <c r="D96" s="26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pans="1:16" x14ac:dyDescent="0.25">
      <c r="A97" s="1" t="s">
        <v>51</v>
      </c>
      <c r="B97" s="1"/>
      <c r="C97" s="1"/>
      <c r="D97" s="1"/>
      <c r="E97" s="1" t="s">
        <v>114</v>
      </c>
      <c r="F97" s="1"/>
      <c r="G97" s="1" t="s">
        <v>137</v>
      </c>
      <c r="H97" s="1"/>
    </row>
    <row r="98" spans="1:16" x14ac:dyDescent="0.25">
      <c r="A98" s="1" t="s">
        <v>1</v>
      </c>
      <c r="B98" s="1"/>
      <c r="C98" s="1"/>
      <c r="D98" s="1"/>
      <c r="E98" s="1" t="s">
        <v>2</v>
      </c>
      <c r="F98" s="1"/>
      <c r="G98" s="1"/>
      <c r="H98" s="1"/>
    </row>
    <row r="99" spans="1:16" x14ac:dyDescent="0.25">
      <c r="A99" s="85" t="s">
        <v>3</v>
      </c>
      <c r="B99" s="79" t="s">
        <v>4</v>
      </c>
      <c r="C99" s="80"/>
      <c r="D99" s="81"/>
      <c r="E99" s="85" t="s">
        <v>5</v>
      </c>
      <c r="F99" s="2" t="s">
        <v>6</v>
      </c>
      <c r="G99" s="2"/>
      <c r="H99" s="2"/>
      <c r="I99" s="85" t="s">
        <v>7</v>
      </c>
      <c r="J99" s="72" t="s">
        <v>8</v>
      </c>
      <c r="K99" s="73"/>
      <c r="L99" s="74"/>
      <c r="M99" s="72" t="s">
        <v>9</v>
      </c>
      <c r="N99" s="73"/>
      <c r="O99" s="73"/>
      <c r="P99" s="74"/>
    </row>
    <row r="100" spans="1:16" x14ac:dyDescent="0.25">
      <c r="A100" s="86"/>
      <c r="B100" s="82"/>
      <c r="C100" s="83"/>
      <c r="D100" s="84"/>
      <c r="E100" s="86"/>
      <c r="F100" s="3" t="s">
        <v>10</v>
      </c>
      <c r="G100" s="3" t="s">
        <v>11</v>
      </c>
      <c r="H100" s="3" t="s">
        <v>12</v>
      </c>
      <c r="I100" s="90"/>
      <c r="J100" s="3" t="s">
        <v>13</v>
      </c>
      <c r="K100" s="3" t="s">
        <v>14</v>
      </c>
      <c r="L100" s="3" t="s">
        <v>15</v>
      </c>
      <c r="M100" s="3" t="s">
        <v>16</v>
      </c>
      <c r="N100" s="3" t="s">
        <v>17</v>
      </c>
      <c r="O100" s="3" t="s">
        <v>18</v>
      </c>
      <c r="P100" s="3" t="s">
        <v>19</v>
      </c>
    </row>
    <row r="101" spans="1:16" x14ac:dyDescent="0.25">
      <c r="A101" s="2"/>
      <c r="B101" s="51"/>
      <c r="C101" s="52"/>
      <c r="D101" s="53"/>
      <c r="E101" s="2"/>
      <c r="F101" s="2"/>
      <c r="G101" s="2"/>
      <c r="H101" s="2"/>
      <c r="I101" s="86"/>
      <c r="J101" s="2"/>
      <c r="K101" s="2"/>
      <c r="L101" s="2"/>
      <c r="M101" s="2"/>
      <c r="N101" s="2"/>
      <c r="O101" s="2"/>
      <c r="P101" s="2"/>
    </row>
    <row r="102" spans="1:16" x14ac:dyDescent="0.25">
      <c r="A102" s="4"/>
      <c r="B102" s="51" t="s">
        <v>20</v>
      </c>
      <c r="C102" s="52"/>
      <c r="D102" s="5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x14ac:dyDescent="0.25">
      <c r="A103" s="6">
        <v>1</v>
      </c>
      <c r="B103" s="42" t="s">
        <v>52</v>
      </c>
      <c r="C103" s="43"/>
      <c r="D103" s="44"/>
      <c r="E103" s="6">
        <v>10</v>
      </c>
      <c r="F103" s="6">
        <v>2.44</v>
      </c>
      <c r="G103" s="6">
        <v>2.36</v>
      </c>
      <c r="H103" s="6">
        <v>0</v>
      </c>
      <c r="I103" s="6">
        <v>31</v>
      </c>
      <c r="J103" s="6">
        <v>0.03</v>
      </c>
      <c r="K103" s="6">
        <v>34.65</v>
      </c>
      <c r="L103" s="6">
        <v>0</v>
      </c>
      <c r="M103" s="6">
        <v>39.53</v>
      </c>
      <c r="N103" s="6">
        <v>30.15</v>
      </c>
      <c r="O103" s="6">
        <v>15.12</v>
      </c>
      <c r="P103" s="6">
        <v>0.55000000000000004</v>
      </c>
    </row>
    <row r="104" spans="1:16" x14ac:dyDescent="0.25">
      <c r="A104" s="5">
        <v>181</v>
      </c>
      <c r="B104" s="69" t="s">
        <v>136</v>
      </c>
      <c r="C104" s="70"/>
      <c r="D104" s="71"/>
      <c r="E104" s="5" t="s">
        <v>111</v>
      </c>
      <c r="F104" s="5">
        <v>4.6100000000000003</v>
      </c>
      <c r="G104" s="5">
        <v>5.96</v>
      </c>
      <c r="H104" s="5">
        <v>29.35</v>
      </c>
      <c r="I104" s="5">
        <v>189.12</v>
      </c>
      <c r="J104" s="5">
        <v>0.08</v>
      </c>
      <c r="K104" s="5">
        <v>1.35</v>
      </c>
      <c r="L104" s="5">
        <v>0</v>
      </c>
      <c r="M104" s="5">
        <v>14.02</v>
      </c>
      <c r="N104" s="5">
        <v>178.97</v>
      </c>
      <c r="O104" s="5">
        <v>41.8</v>
      </c>
      <c r="P104" s="5">
        <v>1.97</v>
      </c>
    </row>
    <row r="105" spans="1:16" x14ac:dyDescent="0.25">
      <c r="A105" s="6">
        <v>301</v>
      </c>
      <c r="B105" s="42" t="s">
        <v>54</v>
      </c>
      <c r="C105" s="43"/>
      <c r="D105" s="44"/>
      <c r="E105" s="6">
        <v>200</v>
      </c>
      <c r="F105" s="6">
        <v>0</v>
      </c>
      <c r="G105" s="6">
        <v>0</v>
      </c>
      <c r="H105" s="6">
        <v>15.8</v>
      </c>
      <c r="I105" s="6">
        <v>60</v>
      </c>
      <c r="J105" s="6">
        <v>0.3</v>
      </c>
      <c r="K105" s="6">
        <v>11.2</v>
      </c>
      <c r="L105" s="6">
        <v>170</v>
      </c>
      <c r="M105" s="6">
        <v>220</v>
      </c>
      <c r="N105" s="6">
        <v>4.2</v>
      </c>
      <c r="O105" s="6">
        <v>12.18</v>
      </c>
      <c r="P105" s="6">
        <v>0.08</v>
      </c>
    </row>
    <row r="106" spans="1:16" s="40" customFormat="1" ht="30" customHeight="1" x14ac:dyDescent="0.25">
      <c r="A106" s="14" t="s">
        <v>125</v>
      </c>
      <c r="B106" s="66" t="s">
        <v>127</v>
      </c>
      <c r="C106" s="67"/>
      <c r="D106" s="68"/>
      <c r="E106" s="14">
        <v>50</v>
      </c>
      <c r="F106" s="14">
        <v>4</v>
      </c>
      <c r="G106" s="14">
        <v>0</v>
      </c>
      <c r="H106" s="14">
        <v>7.81</v>
      </c>
      <c r="I106" s="14">
        <v>39.06</v>
      </c>
      <c r="J106" s="14">
        <v>7.0000000000000007E-2</v>
      </c>
      <c r="K106" s="14"/>
      <c r="L106" s="14">
        <v>0</v>
      </c>
      <c r="M106" s="14">
        <v>9.1999999999999993</v>
      </c>
      <c r="N106" s="14">
        <v>34.799999999999997</v>
      </c>
      <c r="O106" s="14">
        <v>13.2</v>
      </c>
      <c r="P106" s="14">
        <v>0.8</v>
      </c>
    </row>
    <row r="107" spans="1:16" x14ac:dyDescent="0.25">
      <c r="A107" s="6">
        <v>281</v>
      </c>
      <c r="B107" s="42" t="s">
        <v>25</v>
      </c>
      <c r="C107" s="43"/>
      <c r="D107" s="44"/>
      <c r="E107" s="6" t="s">
        <v>40</v>
      </c>
      <c r="F107" s="6">
        <v>5.7</v>
      </c>
      <c r="G107" s="6">
        <v>6.3</v>
      </c>
      <c r="H107" s="6">
        <v>17.600000000000001</v>
      </c>
      <c r="I107" s="6">
        <v>151</v>
      </c>
      <c r="J107" s="6">
        <v>0.06</v>
      </c>
      <c r="K107" s="6">
        <v>1.37</v>
      </c>
      <c r="L107" s="6">
        <v>0</v>
      </c>
      <c r="M107" s="6">
        <v>235.5</v>
      </c>
      <c r="N107" s="6">
        <v>15.3</v>
      </c>
      <c r="O107" s="6">
        <v>27.44</v>
      </c>
      <c r="P107" s="6">
        <v>0.23</v>
      </c>
    </row>
    <row r="108" spans="1:16" x14ac:dyDescent="0.25">
      <c r="A108" s="6"/>
      <c r="B108" s="51" t="s">
        <v>26</v>
      </c>
      <c r="C108" s="52"/>
      <c r="D108" s="53"/>
      <c r="E108" s="3"/>
      <c r="F108" s="3">
        <f t="shared" ref="F108:P108" si="8">SUM(F103:F107)</f>
        <v>16.75</v>
      </c>
      <c r="G108" s="3">
        <f t="shared" si="8"/>
        <v>14.620000000000001</v>
      </c>
      <c r="H108" s="3">
        <f t="shared" si="8"/>
        <v>70.56</v>
      </c>
      <c r="I108" s="3">
        <f t="shared" si="8"/>
        <v>470.18</v>
      </c>
      <c r="J108" s="3">
        <f t="shared" si="8"/>
        <v>0.54</v>
      </c>
      <c r="K108" s="3">
        <f t="shared" si="8"/>
        <v>48.57</v>
      </c>
      <c r="L108" s="3">
        <f t="shared" si="8"/>
        <v>170</v>
      </c>
      <c r="M108" s="3">
        <f t="shared" si="8"/>
        <v>518.25</v>
      </c>
      <c r="N108" s="3">
        <f t="shared" si="8"/>
        <v>263.42</v>
      </c>
      <c r="O108" s="3">
        <f t="shared" si="8"/>
        <v>109.74</v>
      </c>
      <c r="P108" s="3">
        <f t="shared" si="8"/>
        <v>3.6300000000000003</v>
      </c>
    </row>
    <row r="109" spans="1:16" x14ac:dyDescent="0.25">
      <c r="A109" s="6"/>
      <c r="B109" s="51" t="s">
        <v>27</v>
      </c>
      <c r="C109" s="52"/>
      <c r="D109" s="5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s="40" customFormat="1" ht="36.75" customHeight="1" x14ac:dyDescent="0.25">
      <c r="A110" s="7">
        <v>54</v>
      </c>
      <c r="B110" s="69" t="s">
        <v>55</v>
      </c>
      <c r="C110" s="70"/>
      <c r="D110" s="71"/>
      <c r="E110" s="7" t="s">
        <v>40</v>
      </c>
      <c r="F110" s="7">
        <v>4.024</v>
      </c>
      <c r="G110" s="7">
        <v>9.0399999999999991</v>
      </c>
      <c r="H110" s="7">
        <v>25.9</v>
      </c>
      <c r="I110" s="7">
        <v>119.68</v>
      </c>
      <c r="J110" s="7">
        <v>0.09</v>
      </c>
      <c r="K110" s="7">
        <v>1.77</v>
      </c>
      <c r="L110" s="7">
        <v>10.15</v>
      </c>
      <c r="M110" s="7">
        <v>22.35</v>
      </c>
      <c r="N110" s="7">
        <v>175.47</v>
      </c>
      <c r="O110" s="7">
        <v>27.27</v>
      </c>
      <c r="P110" s="7">
        <v>2.83</v>
      </c>
    </row>
    <row r="111" spans="1:16" x14ac:dyDescent="0.25">
      <c r="A111" s="5">
        <v>2</v>
      </c>
      <c r="B111" s="69" t="s">
        <v>120</v>
      </c>
      <c r="C111" s="70"/>
      <c r="D111" s="71"/>
      <c r="E111" s="5" t="s">
        <v>134</v>
      </c>
      <c r="F111" s="5">
        <v>11.7</v>
      </c>
      <c r="G111" s="5">
        <v>11.7</v>
      </c>
      <c r="H111" s="5">
        <v>10.8</v>
      </c>
      <c r="I111" s="5">
        <v>213.5</v>
      </c>
      <c r="J111" s="5">
        <v>7.0000000000000007E-2</v>
      </c>
      <c r="K111" s="5">
        <v>0.28999999999999998</v>
      </c>
      <c r="L111" s="5">
        <v>0.1</v>
      </c>
      <c r="M111" s="5">
        <v>34.65</v>
      </c>
      <c r="N111" s="5">
        <v>1.23</v>
      </c>
      <c r="O111" s="5">
        <v>28.56</v>
      </c>
      <c r="P111" s="5">
        <v>1.48</v>
      </c>
    </row>
    <row r="112" spans="1:16" x14ac:dyDescent="0.25">
      <c r="A112" s="6">
        <v>138</v>
      </c>
      <c r="B112" s="42" t="s">
        <v>56</v>
      </c>
      <c r="C112" s="43"/>
      <c r="D112" s="44"/>
      <c r="E112" s="6">
        <v>150</v>
      </c>
      <c r="F112" s="6">
        <v>3.1</v>
      </c>
      <c r="G112" s="6">
        <v>4.5999999999999996</v>
      </c>
      <c r="H112" s="6">
        <v>20.100000000000001</v>
      </c>
      <c r="I112" s="6">
        <v>137</v>
      </c>
      <c r="J112" s="6">
        <v>0.17</v>
      </c>
      <c r="K112" s="6">
        <v>15.22</v>
      </c>
      <c r="L112" s="6">
        <v>6.2</v>
      </c>
      <c r="M112" s="6">
        <v>52.21</v>
      </c>
      <c r="N112" s="6">
        <v>166.16</v>
      </c>
      <c r="O112" s="6">
        <v>41.66</v>
      </c>
      <c r="P112" s="6">
        <v>1.51</v>
      </c>
    </row>
    <row r="113" spans="1:16" x14ac:dyDescent="0.25">
      <c r="A113" s="6">
        <v>283</v>
      </c>
      <c r="B113" s="42" t="s">
        <v>42</v>
      </c>
      <c r="C113" s="43"/>
      <c r="D113" s="44"/>
      <c r="E113" s="6">
        <v>200</v>
      </c>
      <c r="F113" s="6">
        <v>0.1</v>
      </c>
      <c r="G113" s="6">
        <v>0</v>
      </c>
      <c r="H113" s="6">
        <v>9.1</v>
      </c>
      <c r="I113" s="6">
        <v>35</v>
      </c>
      <c r="J113" s="6">
        <v>0</v>
      </c>
      <c r="K113" s="6">
        <v>0</v>
      </c>
      <c r="L113" s="6">
        <v>0</v>
      </c>
      <c r="M113" s="6">
        <v>0.26</v>
      </c>
      <c r="N113" s="6">
        <v>0</v>
      </c>
      <c r="O113" s="6">
        <v>0</v>
      </c>
      <c r="P113" s="6">
        <v>0.03</v>
      </c>
    </row>
    <row r="114" spans="1:16" x14ac:dyDescent="0.25">
      <c r="A114" s="6" t="s">
        <v>125</v>
      </c>
      <c r="B114" s="42" t="s">
        <v>115</v>
      </c>
      <c r="C114" s="43"/>
      <c r="D114" s="44"/>
      <c r="E114" s="6">
        <v>25</v>
      </c>
      <c r="F114" s="6">
        <v>2</v>
      </c>
      <c r="G114" s="6">
        <v>0</v>
      </c>
      <c r="H114" s="6">
        <v>10</v>
      </c>
      <c r="I114" s="6">
        <v>50</v>
      </c>
      <c r="J114" s="6">
        <v>0.04</v>
      </c>
      <c r="K114" s="6">
        <v>0</v>
      </c>
      <c r="L114" s="6">
        <v>0</v>
      </c>
      <c r="M114" s="6">
        <v>5.75</v>
      </c>
      <c r="N114" s="6">
        <v>21.75</v>
      </c>
      <c r="O114" s="6">
        <v>8.25</v>
      </c>
      <c r="P114" s="6">
        <v>0.5</v>
      </c>
    </row>
    <row r="115" spans="1:16" x14ac:dyDescent="0.25">
      <c r="A115" s="6" t="s">
        <v>125</v>
      </c>
      <c r="B115" s="42" t="s">
        <v>117</v>
      </c>
      <c r="C115" s="43"/>
      <c r="D115" s="44"/>
      <c r="E115" s="6">
        <v>25</v>
      </c>
      <c r="F115" s="6">
        <v>2</v>
      </c>
      <c r="G115" s="6">
        <v>0</v>
      </c>
      <c r="H115" s="6">
        <v>10</v>
      </c>
      <c r="I115" s="6">
        <v>50</v>
      </c>
      <c r="J115" s="6">
        <v>0.04</v>
      </c>
      <c r="K115" s="6">
        <v>0</v>
      </c>
      <c r="L115" s="6">
        <v>0</v>
      </c>
      <c r="M115" s="6">
        <v>7.25</v>
      </c>
      <c r="N115" s="6">
        <v>32.5</v>
      </c>
      <c r="O115" s="6">
        <v>10.5</v>
      </c>
      <c r="P115" s="6">
        <v>0.9</v>
      </c>
    </row>
    <row r="116" spans="1:16" x14ac:dyDescent="0.25">
      <c r="A116" s="6"/>
      <c r="B116" s="51" t="s">
        <v>33</v>
      </c>
      <c r="C116" s="52"/>
      <c r="D116" s="53"/>
      <c r="E116" s="3"/>
      <c r="F116" s="3">
        <f t="shared" ref="F116:P116" si="9">SUM(F110:F115)</f>
        <v>22.924000000000003</v>
      </c>
      <c r="G116" s="3">
        <f t="shared" si="9"/>
        <v>25.339999999999996</v>
      </c>
      <c r="H116" s="3">
        <f t="shared" si="9"/>
        <v>85.9</v>
      </c>
      <c r="I116" s="3">
        <f t="shared" si="9"/>
        <v>605.18000000000006</v>
      </c>
      <c r="J116" s="3">
        <f t="shared" si="9"/>
        <v>0.41</v>
      </c>
      <c r="K116" s="3">
        <f t="shared" si="9"/>
        <v>17.28</v>
      </c>
      <c r="L116" s="3">
        <f t="shared" si="9"/>
        <v>16.45</v>
      </c>
      <c r="M116" s="3">
        <f t="shared" si="9"/>
        <v>122.47000000000001</v>
      </c>
      <c r="N116" s="3">
        <f t="shared" si="9"/>
        <v>397.11</v>
      </c>
      <c r="O116" s="3">
        <f t="shared" si="9"/>
        <v>116.24</v>
      </c>
      <c r="P116" s="3">
        <f t="shared" si="9"/>
        <v>7.2500000000000009</v>
      </c>
    </row>
    <row r="117" spans="1:16" x14ac:dyDescent="0.25">
      <c r="A117" s="4"/>
      <c r="B117" s="51" t="s">
        <v>34</v>
      </c>
      <c r="C117" s="52"/>
      <c r="D117" s="53"/>
      <c r="E117" s="3"/>
      <c r="F117" s="3">
        <v>36.99</v>
      </c>
      <c r="G117" s="3">
        <v>37.26</v>
      </c>
      <c r="H117" s="3">
        <v>153.99</v>
      </c>
      <c r="I117" s="3">
        <v>1026.1099999999999</v>
      </c>
      <c r="J117" s="3">
        <v>0.76</v>
      </c>
      <c r="K117" s="3">
        <v>124.81</v>
      </c>
      <c r="L117" s="3">
        <v>26.35</v>
      </c>
      <c r="M117" s="3">
        <v>271.91000000000003</v>
      </c>
      <c r="N117" s="3">
        <v>846.37</v>
      </c>
      <c r="O117" s="3">
        <v>237.56</v>
      </c>
      <c r="P117" s="3">
        <v>11.74</v>
      </c>
    </row>
    <row r="118" spans="1:16" x14ac:dyDescent="0.25">
      <c r="A118" s="30"/>
      <c r="B118" s="24"/>
      <c r="C118" s="24"/>
      <c r="D118" s="24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</row>
    <row r="119" spans="1:16" x14ac:dyDescent="0.25">
      <c r="A119" s="30"/>
      <c r="B119" s="24"/>
      <c r="C119" s="24"/>
      <c r="D119" s="24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2"/>
    </row>
    <row r="120" spans="1:16" x14ac:dyDescent="0.25">
      <c r="A120" s="30"/>
      <c r="B120" s="24"/>
      <c r="C120" s="24"/>
      <c r="D120" s="24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2"/>
    </row>
    <row r="121" spans="1:16" x14ac:dyDescent="0.25">
      <c r="A121" s="1" t="s">
        <v>0</v>
      </c>
      <c r="B121" s="1"/>
      <c r="C121" s="1"/>
      <c r="D121" s="1"/>
      <c r="E121" s="1" t="s">
        <v>114</v>
      </c>
      <c r="F121" s="1"/>
      <c r="G121" s="1" t="s">
        <v>137</v>
      </c>
      <c r="H121" s="1"/>
    </row>
    <row r="122" spans="1:16" x14ac:dyDescent="0.25">
      <c r="A122" s="1" t="s">
        <v>57</v>
      </c>
      <c r="B122" s="1"/>
      <c r="C122" s="1"/>
      <c r="D122" s="1"/>
      <c r="E122" s="1" t="s">
        <v>2</v>
      </c>
      <c r="F122" s="1"/>
      <c r="G122" s="1"/>
      <c r="H122" s="1"/>
    </row>
    <row r="123" spans="1:16" x14ac:dyDescent="0.25">
      <c r="A123" s="85" t="s">
        <v>3</v>
      </c>
      <c r="B123" s="79" t="s">
        <v>4</v>
      </c>
      <c r="C123" s="80"/>
      <c r="D123" s="81"/>
      <c r="E123" s="85" t="s">
        <v>5</v>
      </c>
      <c r="F123" s="2" t="s">
        <v>6</v>
      </c>
      <c r="G123" s="2"/>
      <c r="H123" s="2"/>
      <c r="I123" s="85" t="s">
        <v>7</v>
      </c>
      <c r="J123" s="72" t="s">
        <v>8</v>
      </c>
      <c r="K123" s="73"/>
      <c r="L123" s="74"/>
      <c r="M123" s="72" t="s">
        <v>9</v>
      </c>
      <c r="N123" s="73"/>
      <c r="O123" s="73"/>
      <c r="P123" s="74"/>
    </row>
    <row r="124" spans="1:16" x14ac:dyDescent="0.25">
      <c r="A124" s="86"/>
      <c r="B124" s="82"/>
      <c r="C124" s="83"/>
      <c r="D124" s="84"/>
      <c r="E124" s="86"/>
      <c r="F124" s="3" t="s">
        <v>10</v>
      </c>
      <c r="G124" s="3" t="s">
        <v>11</v>
      </c>
      <c r="H124" s="3" t="s">
        <v>12</v>
      </c>
      <c r="I124" s="90"/>
      <c r="J124" s="3" t="s">
        <v>13</v>
      </c>
      <c r="K124" s="3" t="s">
        <v>14</v>
      </c>
      <c r="L124" s="3" t="s">
        <v>15</v>
      </c>
      <c r="M124" s="3" t="s">
        <v>16</v>
      </c>
      <c r="N124" s="3" t="s">
        <v>17</v>
      </c>
      <c r="O124" s="3" t="s">
        <v>18</v>
      </c>
      <c r="P124" s="3" t="s">
        <v>19</v>
      </c>
    </row>
    <row r="125" spans="1:16" x14ac:dyDescent="0.25">
      <c r="A125" s="2"/>
      <c r="B125" s="51"/>
      <c r="C125" s="52"/>
      <c r="D125" s="53"/>
      <c r="E125" s="2"/>
      <c r="F125" s="2"/>
      <c r="G125" s="2"/>
      <c r="H125" s="2"/>
      <c r="I125" s="86"/>
      <c r="J125" s="2"/>
      <c r="K125" s="2"/>
      <c r="L125" s="2"/>
      <c r="M125" s="2"/>
      <c r="N125" s="2"/>
      <c r="O125" s="2"/>
      <c r="P125" s="2"/>
    </row>
    <row r="126" spans="1:16" x14ac:dyDescent="0.25">
      <c r="A126" s="4"/>
      <c r="B126" s="51" t="s">
        <v>20</v>
      </c>
      <c r="C126" s="52"/>
      <c r="D126" s="5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x14ac:dyDescent="0.25">
      <c r="A127" s="6">
        <v>3</v>
      </c>
      <c r="B127" s="42" t="s">
        <v>48</v>
      </c>
      <c r="C127" s="43"/>
      <c r="D127" s="44"/>
      <c r="E127" s="6">
        <v>10</v>
      </c>
      <c r="F127" s="6">
        <v>0.1</v>
      </c>
      <c r="G127" s="6">
        <v>7.13</v>
      </c>
      <c r="H127" s="6">
        <v>0.1</v>
      </c>
      <c r="I127" s="6">
        <v>66</v>
      </c>
      <c r="J127" s="6">
        <v>0</v>
      </c>
      <c r="K127" s="6">
        <v>0.105</v>
      </c>
      <c r="L127" s="6">
        <v>31.5</v>
      </c>
      <c r="M127" s="6">
        <v>150</v>
      </c>
      <c r="N127" s="6">
        <v>90</v>
      </c>
      <c r="O127" s="6">
        <v>8.25</v>
      </c>
      <c r="P127" s="6">
        <v>0.105</v>
      </c>
    </row>
    <row r="128" spans="1:16" x14ac:dyDescent="0.25">
      <c r="A128" s="5">
        <v>211</v>
      </c>
      <c r="B128" s="69" t="s">
        <v>58</v>
      </c>
      <c r="C128" s="70"/>
      <c r="D128" s="71"/>
      <c r="E128" s="5">
        <v>166</v>
      </c>
      <c r="F128" s="5">
        <v>8.93</v>
      </c>
      <c r="G128" s="5">
        <v>15</v>
      </c>
      <c r="H128" s="5">
        <v>30</v>
      </c>
      <c r="I128" s="5">
        <v>157.9</v>
      </c>
      <c r="J128" s="5">
        <v>0.09</v>
      </c>
      <c r="K128" s="5">
        <v>0.2</v>
      </c>
      <c r="L128" s="5">
        <v>28.8</v>
      </c>
      <c r="M128" s="5">
        <v>306.91000000000003</v>
      </c>
      <c r="N128" s="5">
        <v>55.51</v>
      </c>
      <c r="O128" s="5">
        <v>26.05</v>
      </c>
      <c r="P128" s="5">
        <v>1.21</v>
      </c>
    </row>
    <row r="129" spans="1:16" x14ac:dyDescent="0.25">
      <c r="A129" s="6">
        <v>289</v>
      </c>
      <c r="B129" s="42" t="s">
        <v>59</v>
      </c>
      <c r="C129" s="43"/>
      <c r="D129" s="44"/>
      <c r="E129" s="6">
        <v>200</v>
      </c>
      <c r="F129" s="6">
        <v>3.6</v>
      </c>
      <c r="G129" s="6">
        <v>3.3</v>
      </c>
      <c r="H129" s="6">
        <v>13.7</v>
      </c>
      <c r="I129" s="6">
        <v>98</v>
      </c>
      <c r="J129" s="6">
        <v>0.03</v>
      </c>
      <c r="K129" s="6">
        <v>0.52</v>
      </c>
      <c r="L129" s="6">
        <v>0</v>
      </c>
      <c r="M129" s="6">
        <v>110.37</v>
      </c>
      <c r="N129" s="6">
        <v>0</v>
      </c>
      <c r="O129" s="6">
        <v>26.97</v>
      </c>
      <c r="P129" s="6">
        <v>0.88</v>
      </c>
    </row>
    <row r="130" spans="1:16" s="40" customFormat="1" ht="31.5" customHeight="1" x14ac:dyDescent="0.25">
      <c r="A130" s="14" t="s">
        <v>125</v>
      </c>
      <c r="B130" s="66" t="s">
        <v>127</v>
      </c>
      <c r="C130" s="67"/>
      <c r="D130" s="68"/>
      <c r="E130" s="14">
        <v>50</v>
      </c>
      <c r="F130" s="14">
        <v>4</v>
      </c>
      <c r="G130" s="14">
        <v>0</v>
      </c>
      <c r="H130" s="14">
        <v>7.81</v>
      </c>
      <c r="I130" s="14">
        <v>39.06</v>
      </c>
      <c r="J130" s="14">
        <v>7.0000000000000007E-2</v>
      </c>
      <c r="K130" s="14">
        <v>0</v>
      </c>
      <c r="L130" s="14">
        <v>0</v>
      </c>
      <c r="M130" s="14">
        <v>9.1999999999999993</v>
      </c>
      <c r="N130" s="14">
        <v>34.799999999999997</v>
      </c>
      <c r="O130" s="14">
        <v>13.2</v>
      </c>
      <c r="P130" s="14">
        <v>0.8</v>
      </c>
    </row>
    <row r="131" spans="1:16" x14ac:dyDescent="0.25">
      <c r="A131" s="6"/>
      <c r="B131" s="51" t="s">
        <v>26</v>
      </c>
      <c r="C131" s="52"/>
      <c r="D131" s="53"/>
      <c r="E131" s="3"/>
      <c r="F131" s="3">
        <f t="shared" ref="F131:P131" si="10">SUM(F127:F130)</f>
        <v>16.63</v>
      </c>
      <c r="G131" s="3">
        <f t="shared" si="10"/>
        <v>25.43</v>
      </c>
      <c r="H131" s="3">
        <f t="shared" si="10"/>
        <v>51.61</v>
      </c>
      <c r="I131" s="3">
        <f t="shared" si="10"/>
        <v>360.96</v>
      </c>
      <c r="J131" s="3">
        <f t="shared" si="10"/>
        <v>0.19</v>
      </c>
      <c r="K131" s="3">
        <f t="shared" si="10"/>
        <v>0.82499999999999996</v>
      </c>
      <c r="L131" s="3">
        <f t="shared" si="10"/>
        <v>60.3</v>
      </c>
      <c r="M131" s="3">
        <f t="shared" si="10"/>
        <v>576.48</v>
      </c>
      <c r="N131" s="3">
        <f t="shared" si="10"/>
        <v>180.31</v>
      </c>
      <c r="O131" s="3">
        <f t="shared" si="10"/>
        <v>74.47</v>
      </c>
      <c r="P131" s="3">
        <f t="shared" si="10"/>
        <v>2.9950000000000001</v>
      </c>
    </row>
    <row r="132" spans="1:16" x14ac:dyDescent="0.25">
      <c r="A132" s="6"/>
      <c r="B132" s="51" t="s">
        <v>27</v>
      </c>
      <c r="C132" s="52"/>
      <c r="D132" s="5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x14ac:dyDescent="0.25">
      <c r="A133" s="5">
        <v>44</v>
      </c>
      <c r="B133" s="69" t="s">
        <v>122</v>
      </c>
      <c r="C133" s="70"/>
      <c r="D133" s="71"/>
      <c r="E133" s="5" t="s">
        <v>40</v>
      </c>
      <c r="F133" s="5">
        <v>1.54</v>
      </c>
      <c r="G133" s="5">
        <v>4.6900000000000004</v>
      </c>
      <c r="H133" s="5">
        <v>10.07</v>
      </c>
      <c r="I133" s="5">
        <v>92.19</v>
      </c>
      <c r="J133" s="5">
        <v>0.22</v>
      </c>
      <c r="K133" s="5">
        <v>9.74</v>
      </c>
      <c r="L133" s="5">
        <v>0.11</v>
      </c>
      <c r="M133" s="5">
        <v>35.39</v>
      </c>
      <c r="N133" s="5">
        <v>190.3</v>
      </c>
      <c r="O133" s="5">
        <v>43.15</v>
      </c>
      <c r="P133" s="5">
        <v>3.26</v>
      </c>
    </row>
    <row r="134" spans="1:16" x14ac:dyDescent="0.25">
      <c r="A134" s="5">
        <v>3</v>
      </c>
      <c r="B134" s="69" t="s">
        <v>38</v>
      </c>
      <c r="C134" s="70"/>
      <c r="D134" s="71"/>
      <c r="E134" s="7" t="s">
        <v>134</v>
      </c>
      <c r="F134" s="7">
        <v>12.5</v>
      </c>
      <c r="G134" s="7">
        <v>10.050000000000001</v>
      </c>
      <c r="H134" s="7">
        <v>8.2899999999999991</v>
      </c>
      <c r="I134" s="7">
        <v>152.4</v>
      </c>
      <c r="J134" s="7">
        <v>0.1</v>
      </c>
      <c r="K134" s="7">
        <v>18.32</v>
      </c>
      <c r="L134" s="7">
        <v>51.16</v>
      </c>
      <c r="M134" s="7">
        <v>56.6</v>
      </c>
      <c r="N134" s="7">
        <v>197.58</v>
      </c>
      <c r="O134" s="7">
        <v>39</v>
      </c>
      <c r="P134" s="7">
        <v>2.25</v>
      </c>
    </row>
    <row r="135" spans="1:16" x14ac:dyDescent="0.25">
      <c r="A135" s="5">
        <v>140</v>
      </c>
      <c r="B135" s="69" t="s">
        <v>129</v>
      </c>
      <c r="C135" s="70"/>
      <c r="D135" s="71"/>
      <c r="E135" s="5">
        <v>155</v>
      </c>
      <c r="F135" s="5">
        <v>3.58</v>
      </c>
      <c r="G135" s="5">
        <v>3.92</v>
      </c>
      <c r="H135" s="5">
        <v>36.75</v>
      </c>
      <c r="I135" s="5">
        <v>200</v>
      </c>
      <c r="J135" s="5">
        <v>0.108</v>
      </c>
      <c r="K135" s="5">
        <v>0</v>
      </c>
      <c r="L135" s="5">
        <v>28.8</v>
      </c>
      <c r="M135" s="5">
        <v>13.38</v>
      </c>
      <c r="N135" s="5">
        <v>55.51</v>
      </c>
      <c r="O135" s="5">
        <v>9.82</v>
      </c>
      <c r="P135" s="5">
        <v>0.99</v>
      </c>
    </row>
    <row r="136" spans="1:16" x14ac:dyDescent="0.25">
      <c r="A136" s="6">
        <v>283</v>
      </c>
      <c r="B136" s="42" t="s">
        <v>42</v>
      </c>
      <c r="C136" s="43"/>
      <c r="D136" s="44"/>
      <c r="E136" s="6">
        <v>200</v>
      </c>
      <c r="F136" s="6">
        <v>0.1</v>
      </c>
      <c r="G136" s="6">
        <v>0</v>
      </c>
      <c r="H136" s="6">
        <v>9.1</v>
      </c>
      <c r="I136" s="6">
        <v>35</v>
      </c>
      <c r="J136" s="6">
        <v>0</v>
      </c>
      <c r="K136" s="6">
        <v>0</v>
      </c>
      <c r="L136" s="6">
        <v>0</v>
      </c>
      <c r="M136" s="6">
        <v>0.26</v>
      </c>
      <c r="N136" s="6">
        <v>0</v>
      </c>
      <c r="O136" s="6">
        <v>0</v>
      </c>
      <c r="P136" s="6">
        <v>0.03</v>
      </c>
    </row>
    <row r="137" spans="1:16" x14ac:dyDescent="0.25">
      <c r="A137" s="6" t="s">
        <v>125</v>
      </c>
      <c r="B137" s="42" t="s">
        <v>115</v>
      </c>
      <c r="C137" s="43"/>
      <c r="D137" s="44"/>
      <c r="E137" s="6">
        <v>25</v>
      </c>
      <c r="F137" s="6">
        <v>2</v>
      </c>
      <c r="G137" s="6">
        <v>0</v>
      </c>
      <c r="H137" s="6">
        <v>10</v>
      </c>
      <c r="I137" s="6">
        <v>50</v>
      </c>
      <c r="J137" s="6">
        <v>0.04</v>
      </c>
      <c r="K137" s="6">
        <v>0</v>
      </c>
      <c r="L137" s="6">
        <v>0</v>
      </c>
      <c r="M137" s="6">
        <v>5.75</v>
      </c>
      <c r="N137" s="6">
        <v>21.75</v>
      </c>
      <c r="O137" s="6">
        <v>8.25</v>
      </c>
      <c r="P137" s="6">
        <v>0.5</v>
      </c>
    </row>
    <row r="138" spans="1:16" x14ac:dyDescent="0.25">
      <c r="A138" s="6" t="s">
        <v>125</v>
      </c>
      <c r="B138" s="42" t="s">
        <v>116</v>
      </c>
      <c r="C138" s="43"/>
      <c r="D138" s="44"/>
      <c r="E138" s="6">
        <v>25</v>
      </c>
      <c r="F138" s="6">
        <v>2</v>
      </c>
      <c r="G138" s="6">
        <v>0</v>
      </c>
      <c r="H138" s="6">
        <v>10</v>
      </c>
      <c r="I138" s="6">
        <v>50</v>
      </c>
      <c r="J138" s="6">
        <v>0.04</v>
      </c>
      <c r="K138" s="6">
        <v>0</v>
      </c>
      <c r="L138" s="6">
        <v>0</v>
      </c>
      <c r="M138" s="6">
        <v>7.25</v>
      </c>
      <c r="N138" s="6">
        <v>32.5</v>
      </c>
      <c r="O138" s="6">
        <v>10.5</v>
      </c>
      <c r="P138" s="6">
        <v>0.9</v>
      </c>
    </row>
    <row r="139" spans="1:16" x14ac:dyDescent="0.25">
      <c r="A139" s="4"/>
      <c r="B139" s="51" t="s">
        <v>33</v>
      </c>
      <c r="C139" s="52"/>
      <c r="D139" s="53"/>
      <c r="E139" s="3"/>
      <c r="F139" s="3">
        <f t="shared" ref="F139:P139" si="11">SUM(F133:F138)</f>
        <v>21.72</v>
      </c>
      <c r="G139" s="3">
        <f t="shared" si="11"/>
        <v>18.660000000000004</v>
      </c>
      <c r="H139" s="3">
        <f t="shared" si="11"/>
        <v>84.21</v>
      </c>
      <c r="I139" s="3">
        <f t="shared" si="11"/>
        <v>579.59</v>
      </c>
      <c r="J139" s="3">
        <f t="shared" si="11"/>
        <v>0.50800000000000001</v>
      </c>
      <c r="K139" s="3">
        <f t="shared" si="11"/>
        <v>28.060000000000002</v>
      </c>
      <c r="L139" s="3">
        <f t="shared" si="11"/>
        <v>80.069999999999993</v>
      </c>
      <c r="M139" s="3">
        <f t="shared" si="11"/>
        <v>118.63000000000001</v>
      </c>
      <c r="N139" s="3">
        <f t="shared" si="11"/>
        <v>497.64</v>
      </c>
      <c r="O139" s="3">
        <f t="shared" si="11"/>
        <v>110.72</v>
      </c>
      <c r="P139" s="3">
        <f t="shared" si="11"/>
        <v>7.9300000000000006</v>
      </c>
    </row>
    <row r="140" spans="1:16" x14ac:dyDescent="0.25">
      <c r="A140" s="4"/>
      <c r="B140" s="8" t="s">
        <v>34</v>
      </c>
      <c r="C140" s="9"/>
      <c r="D140" s="10"/>
      <c r="E140" s="3"/>
      <c r="F140" s="3">
        <v>35.450000000000003</v>
      </c>
      <c r="G140" s="3">
        <v>29.63</v>
      </c>
      <c r="H140" s="3">
        <v>142.34</v>
      </c>
      <c r="I140" s="3">
        <v>933.55</v>
      </c>
      <c r="J140" s="3">
        <v>0.95799999999999996</v>
      </c>
      <c r="K140" s="3">
        <v>67.28</v>
      </c>
      <c r="L140" s="3">
        <v>146.16</v>
      </c>
      <c r="M140" s="3">
        <v>410.43</v>
      </c>
      <c r="N140" s="3">
        <v>977.97</v>
      </c>
      <c r="O140" s="3">
        <v>304.51</v>
      </c>
      <c r="P140" s="3">
        <v>15.164999999999999</v>
      </c>
    </row>
    <row r="141" spans="1:16" x14ac:dyDescent="0.25">
      <c r="A141" s="25"/>
      <c r="B141" s="26"/>
      <c r="C141" s="26"/>
      <c r="D141" s="26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  <row r="142" spans="1:16" ht="15.75" customHeight="1" x14ac:dyDescent="0.25">
      <c r="A142" s="25"/>
      <c r="B142" s="26"/>
      <c r="C142" s="26"/>
      <c r="D142" s="26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1:16" x14ac:dyDescent="0.25">
      <c r="A143" s="1" t="s">
        <v>35</v>
      </c>
      <c r="B143" s="1"/>
      <c r="C143" s="1"/>
      <c r="D143" s="1"/>
      <c r="E143" s="1" t="s">
        <v>114</v>
      </c>
      <c r="F143" s="1"/>
      <c r="G143" s="1" t="s">
        <v>137</v>
      </c>
      <c r="H143" s="1"/>
    </row>
    <row r="144" spans="1:16" x14ac:dyDescent="0.25">
      <c r="A144" s="1" t="s">
        <v>57</v>
      </c>
      <c r="B144" s="1"/>
      <c r="C144" s="1"/>
      <c r="D144" s="1"/>
      <c r="E144" s="1" t="s">
        <v>2</v>
      </c>
      <c r="F144" s="1"/>
      <c r="G144" s="1"/>
      <c r="H144" s="1"/>
    </row>
    <row r="145" spans="1:16" x14ac:dyDescent="0.25">
      <c r="A145" s="85" t="s">
        <v>3</v>
      </c>
      <c r="B145" s="79" t="s">
        <v>4</v>
      </c>
      <c r="C145" s="80"/>
      <c r="D145" s="81"/>
      <c r="E145" s="85" t="s">
        <v>5</v>
      </c>
      <c r="F145" s="2" t="s">
        <v>6</v>
      </c>
      <c r="G145" s="2"/>
      <c r="H145" s="2"/>
      <c r="I145" s="87" t="s">
        <v>7</v>
      </c>
      <c r="J145" s="72" t="s">
        <v>8</v>
      </c>
      <c r="K145" s="73"/>
      <c r="L145" s="74"/>
      <c r="M145" s="72" t="s">
        <v>9</v>
      </c>
      <c r="N145" s="73"/>
      <c r="O145" s="73"/>
      <c r="P145" s="74"/>
    </row>
    <row r="146" spans="1:16" x14ac:dyDescent="0.25">
      <c r="A146" s="86"/>
      <c r="B146" s="82"/>
      <c r="C146" s="83"/>
      <c r="D146" s="84"/>
      <c r="E146" s="86"/>
      <c r="F146" s="3" t="s">
        <v>10</v>
      </c>
      <c r="G146" s="3" t="s">
        <v>11</v>
      </c>
      <c r="H146" s="3" t="s">
        <v>12</v>
      </c>
      <c r="I146" s="88"/>
      <c r="J146" s="3" t="s">
        <v>13</v>
      </c>
      <c r="K146" s="3" t="s">
        <v>14</v>
      </c>
      <c r="L146" s="3" t="s">
        <v>15</v>
      </c>
      <c r="M146" s="3" t="s">
        <v>16</v>
      </c>
      <c r="N146" s="3" t="s">
        <v>17</v>
      </c>
      <c r="O146" s="3" t="s">
        <v>18</v>
      </c>
      <c r="P146" s="3" t="s">
        <v>19</v>
      </c>
    </row>
    <row r="147" spans="1:16" x14ac:dyDescent="0.25">
      <c r="A147" s="2"/>
      <c r="B147" s="51"/>
      <c r="C147" s="52"/>
      <c r="D147" s="53"/>
      <c r="E147" s="2"/>
      <c r="F147" s="2"/>
      <c r="G147" s="2"/>
      <c r="H147" s="2"/>
      <c r="I147" s="89"/>
      <c r="J147" s="2"/>
      <c r="K147" s="2"/>
      <c r="L147" s="2"/>
      <c r="M147" s="2"/>
      <c r="N147" s="2"/>
      <c r="O147" s="2"/>
      <c r="P147" s="2"/>
    </row>
    <row r="148" spans="1:16" x14ac:dyDescent="0.25">
      <c r="A148" s="4"/>
      <c r="B148" s="8" t="s">
        <v>20</v>
      </c>
      <c r="C148" s="11"/>
      <c r="D148" s="1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x14ac:dyDescent="0.25">
      <c r="A149" s="6">
        <v>2</v>
      </c>
      <c r="B149" s="42" t="s">
        <v>30</v>
      </c>
      <c r="C149" s="43"/>
      <c r="D149" s="44"/>
      <c r="E149" s="6" t="s">
        <v>134</v>
      </c>
      <c r="F149" s="6">
        <v>11.7</v>
      </c>
      <c r="G149" s="6">
        <v>11.7</v>
      </c>
      <c r="H149" s="6">
        <v>10.8</v>
      </c>
      <c r="I149" s="6">
        <v>213.5</v>
      </c>
      <c r="J149" s="6">
        <v>0.08</v>
      </c>
      <c r="K149" s="6">
        <v>1.43</v>
      </c>
      <c r="L149" s="6">
        <v>36.24</v>
      </c>
      <c r="M149" s="6">
        <v>22.1</v>
      </c>
      <c r="N149" s="6">
        <v>178.97</v>
      </c>
      <c r="O149" s="6">
        <v>12.11</v>
      </c>
      <c r="P149" s="6">
        <v>1.3</v>
      </c>
    </row>
    <row r="150" spans="1:16" x14ac:dyDescent="0.25">
      <c r="A150" s="5">
        <v>173</v>
      </c>
      <c r="B150" s="69" t="s">
        <v>121</v>
      </c>
      <c r="C150" s="70"/>
      <c r="D150" s="71"/>
      <c r="E150" s="5" t="s">
        <v>44</v>
      </c>
      <c r="F150" s="5">
        <v>7.56</v>
      </c>
      <c r="G150" s="5">
        <v>4.7</v>
      </c>
      <c r="H150" s="5">
        <v>39</v>
      </c>
      <c r="I150" s="5">
        <v>228.63</v>
      </c>
      <c r="J150" s="5">
        <v>0.17</v>
      </c>
      <c r="K150" s="5">
        <v>26.11</v>
      </c>
      <c r="L150" s="5">
        <v>28.8</v>
      </c>
      <c r="M150" s="5">
        <v>43.14</v>
      </c>
      <c r="N150" s="5">
        <v>98.22</v>
      </c>
      <c r="O150" s="5">
        <v>33.03</v>
      </c>
      <c r="P150" s="5">
        <v>1.2</v>
      </c>
    </row>
    <row r="151" spans="1:16" x14ac:dyDescent="0.25">
      <c r="A151" s="6">
        <v>283</v>
      </c>
      <c r="B151" s="42" t="s">
        <v>42</v>
      </c>
      <c r="C151" s="43"/>
      <c r="D151" s="44"/>
      <c r="E151" s="6">
        <v>200</v>
      </c>
      <c r="F151" s="6">
        <v>0.1</v>
      </c>
      <c r="G151" s="6">
        <v>0</v>
      </c>
      <c r="H151" s="6">
        <v>9.1</v>
      </c>
      <c r="I151" s="6">
        <v>35</v>
      </c>
      <c r="J151" s="6">
        <v>0</v>
      </c>
      <c r="K151" s="6">
        <v>0</v>
      </c>
      <c r="L151" s="6">
        <v>0</v>
      </c>
      <c r="M151" s="6">
        <v>0.26</v>
      </c>
      <c r="N151" s="6">
        <v>0</v>
      </c>
      <c r="O151" s="6">
        <v>0</v>
      </c>
      <c r="P151" s="6">
        <v>0.03</v>
      </c>
    </row>
    <row r="152" spans="1:16" s="40" customFormat="1" ht="33" customHeight="1" x14ac:dyDescent="0.25">
      <c r="A152" s="7" t="s">
        <v>125</v>
      </c>
      <c r="B152" s="69" t="s">
        <v>128</v>
      </c>
      <c r="C152" s="70"/>
      <c r="D152" s="71"/>
      <c r="E152" s="7">
        <v>50</v>
      </c>
      <c r="F152" s="7">
        <v>4</v>
      </c>
      <c r="G152" s="7">
        <v>0</v>
      </c>
      <c r="H152" s="7">
        <v>7.81</v>
      </c>
      <c r="I152" s="7">
        <v>39.06</v>
      </c>
      <c r="J152" s="7">
        <v>0.09</v>
      </c>
      <c r="K152" s="7">
        <v>0</v>
      </c>
      <c r="L152" s="7">
        <v>0</v>
      </c>
      <c r="M152" s="7">
        <v>10.199999999999999</v>
      </c>
      <c r="N152" s="7">
        <v>35.799999999999997</v>
      </c>
      <c r="O152" s="7">
        <v>14.2</v>
      </c>
      <c r="P152" s="7">
        <v>1</v>
      </c>
    </row>
    <row r="153" spans="1:16" x14ac:dyDescent="0.25">
      <c r="A153" s="6"/>
      <c r="B153" s="51" t="s">
        <v>26</v>
      </c>
      <c r="C153" s="52"/>
      <c r="D153" s="53"/>
      <c r="E153" s="3"/>
      <c r="F153" s="3">
        <f t="shared" ref="F153:P153" si="12">SUM(F149:F152)</f>
        <v>23.36</v>
      </c>
      <c r="G153" s="3">
        <f t="shared" si="12"/>
        <v>16.399999999999999</v>
      </c>
      <c r="H153" s="3">
        <f t="shared" si="12"/>
        <v>66.709999999999994</v>
      </c>
      <c r="I153" s="3">
        <f t="shared" si="12"/>
        <v>516.19000000000005</v>
      </c>
      <c r="J153" s="3">
        <f t="shared" si="12"/>
        <v>0.33999999999999997</v>
      </c>
      <c r="K153" s="3">
        <f t="shared" si="12"/>
        <v>27.54</v>
      </c>
      <c r="L153" s="3">
        <f t="shared" si="12"/>
        <v>65.040000000000006</v>
      </c>
      <c r="M153" s="3">
        <f t="shared" si="12"/>
        <v>75.700000000000017</v>
      </c>
      <c r="N153" s="3">
        <f t="shared" si="12"/>
        <v>312.99</v>
      </c>
      <c r="O153" s="3">
        <f t="shared" si="12"/>
        <v>59.34</v>
      </c>
      <c r="P153" s="3">
        <f t="shared" si="12"/>
        <v>3.53</v>
      </c>
    </row>
    <row r="154" spans="1:16" x14ac:dyDescent="0.25">
      <c r="A154" s="6"/>
      <c r="B154" s="51" t="s">
        <v>27</v>
      </c>
      <c r="C154" s="52"/>
      <c r="D154" s="5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s="40" customFormat="1" ht="30" customHeight="1" x14ac:dyDescent="0.25">
      <c r="A155" s="7">
        <v>23</v>
      </c>
      <c r="B155" s="69" t="s">
        <v>60</v>
      </c>
      <c r="C155" s="70"/>
      <c r="D155" s="71"/>
      <c r="E155" s="7">
        <v>80</v>
      </c>
      <c r="F155" s="7">
        <v>1</v>
      </c>
      <c r="G155" s="7">
        <v>5.9</v>
      </c>
      <c r="H155" s="7">
        <v>4.8</v>
      </c>
      <c r="I155" s="7">
        <v>76</v>
      </c>
      <c r="J155" s="7">
        <v>0.03</v>
      </c>
      <c r="K155" s="7">
        <v>2.64</v>
      </c>
      <c r="L155" s="7">
        <v>0</v>
      </c>
      <c r="M155" s="7">
        <v>14.31</v>
      </c>
      <c r="N155" s="7">
        <v>29.16</v>
      </c>
      <c r="O155" s="7">
        <v>20.059999999999999</v>
      </c>
      <c r="P155" s="7">
        <v>0.38</v>
      </c>
    </row>
    <row r="156" spans="1:16" x14ac:dyDescent="0.25">
      <c r="A156" s="5">
        <v>56</v>
      </c>
      <c r="B156" s="69" t="s">
        <v>124</v>
      </c>
      <c r="C156" s="70"/>
      <c r="D156" s="71"/>
      <c r="E156" s="5">
        <v>200</v>
      </c>
      <c r="F156" s="5">
        <v>2.08</v>
      </c>
      <c r="G156" s="5">
        <v>3.44</v>
      </c>
      <c r="H156" s="5">
        <v>9.2799999999999994</v>
      </c>
      <c r="I156" s="5">
        <v>76.8</v>
      </c>
      <c r="J156" s="5">
        <v>1.6E-2</v>
      </c>
      <c r="K156" s="5">
        <v>0.48</v>
      </c>
      <c r="L156" s="5">
        <v>12.87</v>
      </c>
      <c r="M156" s="5">
        <v>9.3000000000000007</v>
      </c>
      <c r="N156" s="5">
        <v>57.52</v>
      </c>
      <c r="O156" s="5">
        <v>20.93</v>
      </c>
      <c r="P156" s="5">
        <v>5.7</v>
      </c>
    </row>
    <row r="157" spans="1:16" s="40" customFormat="1" ht="27" customHeight="1" x14ac:dyDescent="0.25">
      <c r="A157" s="14">
        <v>1</v>
      </c>
      <c r="B157" s="66" t="s">
        <v>22</v>
      </c>
      <c r="C157" s="67"/>
      <c r="D157" s="68"/>
      <c r="E157" s="14" t="s">
        <v>134</v>
      </c>
      <c r="F157" s="14">
        <v>11.7</v>
      </c>
      <c r="G157" s="14">
        <v>11.7</v>
      </c>
      <c r="H157" s="14">
        <v>10.8</v>
      </c>
      <c r="I157" s="14">
        <v>213.5</v>
      </c>
      <c r="J157" s="14">
        <v>0.08</v>
      </c>
      <c r="K157" s="14">
        <v>1.43</v>
      </c>
      <c r="L157" s="14">
        <v>36.24</v>
      </c>
      <c r="M157" s="14">
        <v>22.1</v>
      </c>
      <c r="N157" s="14">
        <v>101.41</v>
      </c>
      <c r="O157" s="14">
        <v>12.11</v>
      </c>
      <c r="P157" s="14">
        <v>1.3</v>
      </c>
    </row>
    <row r="158" spans="1:16" x14ac:dyDescent="0.25">
      <c r="A158" s="5">
        <v>168</v>
      </c>
      <c r="B158" s="69" t="s">
        <v>61</v>
      </c>
      <c r="C158" s="70"/>
      <c r="D158" s="71"/>
      <c r="E158" s="5" t="s">
        <v>44</v>
      </c>
      <c r="F158" s="5">
        <v>14.8</v>
      </c>
      <c r="G158" s="5">
        <v>4.8</v>
      </c>
      <c r="H158" s="5">
        <v>35</v>
      </c>
      <c r="I158" s="5">
        <v>243.3</v>
      </c>
      <c r="J158" s="5">
        <v>0.5</v>
      </c>
      <c r="K158" s="5">
        <v>0</v>
      </c>
      <c r="L158" s="5">
        <v>1</v>
      </c>
      <c r="M158" s="5">
        <v>82.47</v>
      </c>
      <c r="N158" s="5">
        <v>0</v>
      </c>
      <c r="O158" s="5">
        <v>74.73</v>
      </c>
      <c r="P158" s="5">
        <v>4.8499999999999996</v>
      </c>
    </row>
    <row r="159" spans="1:16" x14ac:dyDescent="0.25">
      <c r="A159" s="6">
        <v>283</v>
      </c>
      <c r="B159" s="42" t="s">
        <v>42</v>
      </c>
      <c r="C159" s="43"/>
      <c r="D159" s="44"/>
      <c r="E159" s="6">
        <v>200</v>
      </c>
      <c r="F159" s="6">
        <v>0.1</v>
      </c>
      <c r="G159" s="6">
        <v>0</v>
      </c>
      <c r="H159" s="6">
        <v>9.1</v>
      </c>
      <c r="I159" s="6">
        <v>35</v>
      </c>
      <c r="J159" s="6">
        <v>0</v>
      </c>
      <c r="K159" s="6">
        <v>0</v>
      </c>
      <c r="L159" s="6">
        <v>0</v>
      </c>
      <c r="M159" s="6">
        <v>0.26</v>
      </c>
      <c r="N159" s="6">
        <v>0</v>
      </c>
      <c r="O159" s="6">
        <v>0</v>
      </c>
      <c r="P159" s="6">
        <v>0.03</v>
      </c>
    </row>
    <row r="160" spans="1:16" x14ac:dyDescent="0.25">
      <c r="A160" s="5" t="s">
        <v>125</v>
      </c>
      <c r="B160" s="69" t="s">
        <v>115</v>
      </c>
      <c r="C160" s="70"/>
      <c r="D160" s="71"/>
      <c r="E160" s="5">
        <v>25</v>
      </c>
      <c r="F160" s="5">
        <v>2</v>
      </c>
      <c r="G160" s="5">
        <v>0</v>
      </c>
      <c r="H160" s="5">
        <v>10</v>
      </c>
      <c r="I160" s="5">
        <v>50</v>
      </c>
      <c r="J160" s="5">
        <v>0.04</v>
      </c>
      <c r="K160" s="5">
        <v>0</v>
      </c>
      <c r="L160" s="5">
        <v>0</v>
      </c>
      <c r="M160" s="5">
        <v>5.75</v>
      </c>
      <c r="N160" s="5">
        <v>21.75</v>
      </c>
      <c r="O160" s="5">
        <v>8.25</v>
      </c>
      <c r="P160" s="5">
        <v>0.5</v>
      </c>
    </row>
    <row r="161" spans="1:16" x14ac:dyDescent="0.25">
      <c r="A161" s="6" t="s">
        <v>125</v>
      </c>
      <c r="B161" s="42" t="s">
        <v>116</v>
      </c>
      <c r="C161" s="43"/>
      <c r="D161" s="44"/>
      <c r="E161" s="6">
        <v>25</v>
      </c>
      <c r="F161" s="6">
        <v>2</v>
      </c>
      <c r="G161" s="6">
        <v>0</v>
      </c>
      <c r="H161" s="6">
        <v>10</v>
      </c>
      <c r="I161" s="6">
        <v>50</v>
      </c>
      <c r="J161" s="6">
        <v>0.04</v>
      </c>
      <c r="K161" s="6">
        <v>0</v>
      </c>
      <c r="L161" s="6">
        <v>0</v>
      </c>
      <c r="M161" s="6">
        <v>7.25</v>
      </c>
      <c r="N161" s="6">
        <v>32.5</v>
      </c>
      <c r="O161" s="6">
        <v>10.5</v>
      </c>
      <c r="P161" s="6">
        <v>0.9</v>
      </c>
    </row>
    <row r="162" spans="1:16" x14ac:dyDescent="0.25">
      <c r="A162" s="6"/>
      <c r="B162" s="51" t="s">
        <v>33</v>
      </c>
      <c r="C162" s="52"/>
      <c r="D162" s="53"/>
      <c r="E162" s="3"/>
      <c r="F162" s="3">
        <f t="shared" ref="F162:P162" si="13">SUM(F155:F161)</f>
        <v>33.68</v>
      </c>
      <c r="G162" s="3">
        <f t="shared" si="13"/>
        <v>25.84</v>
      </c>
      <c r="H162" s="3">
        <f t="shared" si="13"/>
        <v>88.97999999999999</v>
      </c>
      <c r="I162" s="3">
        <f t="shared" si="13"/>
        <v>744.6</v>
      </c>
      <c r="J162" s="3">
        <f t="shared" si="13"/>
        <v>0.70600000000000007</v>
      </c>
      <c r="K162" s="3">
        <f t="shared" si="13"/>
        <v>4.55</v>
      </c>
      <c r="L162" s="3">
        <f t="shared" si="13"/>
        <v>50.11</v>
      </c>
      <c r="M162" s="3">
        <f t="shared" si="13"/>
        <v>141.44</v>
      </c>
      <c r="N162" s="3">
        <f t="shared" si="13"/>
        <v>242.34</v>
      </c>
      <c r="O162" s="3">
        <f t="shared" si="13"/>
        <v>146.57999999999998</v>
      </c>
      <c r="P162" s="3">
        <f t="shared" si="13"/>
        <v>13.66</v>
      </c>
    </row>
    <row r="163" spans="1:16" x14ac:dyDescent="0.25">
      <c r="A163" s="4"/>
      <c r="B163" s="51" t="s">
        <v>34</v>
      </c>
      <c r="C163" s="52"/>
      <c r="D163" s="53"/>
      <c r="E163" s="3"/>
      <c r="F163" s="3">
        <v>58.51</v>
      </c>
      <c r="G163" s="3">
        <v>43.87</v>
      </c>
      <c r="H163" s="3">
        <v>169.85</v>
      </c>
      <c r="I163" s="3">
        <v>1348.46</v>
      </c>
      <c r="J163" s="3">
        <v>0.67500000000000004</v>
      </c>
      <c r="K163" s="3">
        <v>105.48</v>
      </c>
      <c r="L163" s="3">
        <v>52.26</v>
      </c>
      <c r="M163" s="3">
        <v>317.57</v>
      </c>
      <c r="N163" s="3">
        <v>721.83</v>
      </c>
      <c r="O163" s="3">
        <v>221.52</v>
      </c>
      <c r="P163" s="3">
        <v>9.9600000000000009</v>
      </c>
    </row>
    <row r="164" spans="1:16" x14ac:dyDescent="0.25">
      <c r="A164" s="25"/>
      <c r="B164" s="26"/>
      <c r="C164" s="26"/>
      <c r="D164" s="26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</row>
    <row r="165" spans="1:16" x14ac:dyDescent="0.25">
      <c r="A165" s="25"/>
      <c r="B165" s="26"/>
      <c r="C165" s="26"/>
      <c r="D165" s="26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</row>
    <row r="166" spans="1:16" x14ac:dyDescent="0.25">
      <c r="A166" s="1" t="s">
        <v>43</v>
      </c>
      <c r="B166" s="1"/>
      <c r="C166" s="1"/>
      <c r="D166" s="1"/>
      <c r="E166" s="1" t="s">
        <v>114</v>
      </c>
      <c r="F166" s="1"/>
      <c r="G166" s="1" t="s">
        <v>137</v>
      </c>
      <c r="H166" s="1"/>
    </row>
    <row r="167" spans="1:16" x14ac:dyDescent="0.25">
      <c r="A167" s="1" t="s">
        <v>57</v>
      </c>
      <c r="B167" s="1"/>
      <c r="C167" s="1"/>
      <c r="D167" s="1"/>
      <c r="E167" s="1" t="s">
        <v>2</v>
      </c>
      <c r="F167" s="1"/>
      <c r="G167" s="1"/>
      <c r="H167" s="1"/>
    </row>
    <row r="168" spans="1:16" x14ac:dyDescent="0.25">
      <c r="A168" s="77" t="s">
        <v>3</v>
      </c>
      <c r="B168" s="91" t="s">
        <v>4</v>
      </c>
      <c r="C168" s="92"/>
      <c r="D168" s="93"/>
      <c r="E168" s="85" t="s">
        <v>5</v>
      </c>
      <c r="F168" s="2" t="s">
        <v>6</v>
      </c>
      <c r="G168" s="2"/>
      <c r="H168" s="2"/>
      <c r="I168" s="85" t="s">
        <v>7</v>
      </c>
      <c r="J168" s="72" t="s">
        <v>8</v>
      </c>
      <c r="K168" s="73"/>
      <c r="L168" s="74"/>
      <c r="M168" s="72" t="s">
        <v>9</v>
      </c>
      <c r="N168" s="73"/>
      <c r="O168" s="73"/>
      <c r="P168" s="74"/>
    </row>
    <row r="169" spans="1:16" x14ac:dyDescent="0.25">
      <c r="A169" s="78"/>
      <c r="B169" s="94"/>
      <c r="C169" s="95"/>
      <c r="D169" s="96"/>
      <c r="E169" s="86"/>
      <c r="F169" s="3" t="s">
        <v>10</v>
      </c>
      <c r="G169" s="3" t="s">
        <v>11</v>
      </c>
      <c r="H169" s="3" t="s">
        <v>12</v>
      </c>
      <c r="I169" s="90"/>
      <c r="J169" s="3" t="s">
        <v>13</v>
      </c>
      <c r="K169" s="3" t="s">
        <v>14</v>
      </c>
      <c r="L169" s="3" t="s">
        <v>15</v>
      </c>
      <c r="M169" s="3" t="s">
        <v>16</v>
      </c>
      <c r="N169" s="3" t="s">
        <v>17</v>
      </c>
      <c r="O169" s="3" t="s">
        <v>18</v>
      </c>
      <c r="P169" s="3" t="s">
        <v>19</v>
      </c>
    </row>
    <row r="170" spans="1:16" x14ac:dyDescent="0.25">
      <c r="A170" s="3"/>
      <c r="B170" s="51"/>
      <c r="C170" s="52"/>
      <c r="D170" s="53"/>
      <c r="E170" s="2"/>
      <c r="F170" s="2"/>
      <c r="G170" s="2"/>
      <c r="H170" s="2"/>
      <c r="I170" s="86"/>
      <c r="J170" s="2"/>
      <c r="K170" s="2"/>
      <c r="L170" s="2"/>
      <c r="M170" s="2"/>
      <c r="N170" s="2"/>
      <c r="O170" s="2"/>
      <c r="P170" s="2"/>
    </row>
    <row r="171" spans="1:16" x14ac:dyDescent="0.25">
      <c r="A171" s="6"/>
      <c r="B171" s="51" t="s">
        <v>20</v>
      </c>
      <c r="C171" s="52"/>
      <c r="D171" s="5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s="40" customFormat="1" ht="39" customHeight="1" x14ac:dyDescent="0.25">
      <c r="A172" s="14">
        <v>1</v>
      </c>
      <c r="B172" s="66" t="s">
        <v>22</v>
      </c>
      <c r="C172" s="67"/>
      <c r="D172" s="68"/>
      <c r="E172" s="14" t="s">
        <v>134</v>
      </c>
      <c r="F172" s="14">
        <v>11.7</v>
      </c>
      <c r="G172" s="14">
        <v>11.7</v>
      </c>
      <c r="H172" s="14">
        <v>10.8</v>
      </c>
      <c r="I172" s="14">
        <v>213.5</v>
      </c>
      <c r="J172" s="14">
        <v>0.08</v>
      </c>
      <c r="K172" s="14">
        <v>1.43</v>
      </c>
      <c r="L172" s="14">
        <v>36.24</v>
      </c>
      <c r="M172" s="14">
        <v>22.1</v>
      </c>
      <c r="N172" s="14">
        <v>162.19999999999999</v>
      </c>
      <c r="O172" s="14">
        <v>12.11</v>
      </c>
      <c r="P172" s="14">
        <v>1.3</v>
      </c>
    </row>
    <row r="173" spans="1:16" x14ac:dyDescent="0.25">
      <c r="A173" s="6">
        <v>184</v>
      </c>
      <c r="B173" s="42" t="s">
        <v>23</v>
      </c>
      <c r="C173" s="43"/>
      <c r="D173" s="44"/>
      <c r="E173" s="6" t="s">
        <v>44</v>
      </c>
      <c r="F173" s="6">
        <v>4.9000000000000004</v>
      </c>
      <c r="G173" s="6">
        <v>3.7</v>
      </c>
      <c r="H173" s="6">
        <v>30.9</v>
      </c>
      <c r="I173" s="6">
        <v>179</v>
      </c>
      <c r="J173" s="6">
        <v>0.15</v>
      </c>
      <c r="K173" s="6">
        <v>8.48</v>
      </c>
      <c r="L173" s="6">
        <v>54.4</v>
      </c>
      <c r="M173" s="6">
        <v>107.78</v>
      </c>
      <c r="N173" s="6">
        <v>3</v>
      </c>
      <c r="O173" s="6">
        <v>58.6</v>
      </c>
      <c r="P173" s="6">
        <v>1.56</v>
      </c>
    </row>
    <row r="174" spans="1:16" x14ac:dyDescent="0.25">
      <c r="A174" s="6">
        <v>283</v>
      </c>
      <c r="B174" s="42" t="s">
        <v>42</v>
      </c>
      <c r="C174" s="43"/>
      <c r="D174" s="44"/>
      <c r="E174" s="6">
        <v>200</v>
      </c>
      <c r="F174" s="6">
        <v>0.1</v>
      </c>
      <c r="G174" s="6">
        <v>0</v>
      </c>
      <c r="H174" s="6">
        <v>9.1</v>
      </c>
      <c r="I174" s="6">
        <v>35</v>
      </c>
      <c r="J174" s="6">
        <v>0</v>
      </c>
      <c r="K174" s="6">
        <v>0</v>
      </c>
      <c r="L174" s="6">
        <v>0</v>
      </c>
      <c r="M174" s="6">
        <v>0.26</v>
      </c>
      <c r="N174" s="6">
        <v>0</v>
      </c>
      <c r="O174" s="6">
        <v>0</v>
      </c>
      <c r="P174" s="6">
        <v>0.03</v>
      </c>
    </row>
    <row r="175" spans="1:16" s="40" customFormat="1" ht="33.75" customHeight="1" x14ac:dyDescent="0.25">
      <c r="A175" s="7" t="s">
        <v>125</v>
      </c>
      <c r="B175" s="69" t="s">
        <v>128</v>
      </c>
      <c r="C175" s="70"/>
      <c r="D175" s="71"/>
      <c r="E175" s="7">
        <v>50</v>
      </c>
      <c r="F175" s="41">
        <v>4</v>
      </c>
      <c r="G175" s="41">
        <v>0</v>
      </c>
      <c r="H175" s="41">
        <v>7.81</v>
      </c>
      <c r="I175" s="41">
        <v>39.06</v>
      </c>
      <c r="J175" s="41">
        <v>0.09</v>
      </c>
      <c r="K175" s="41">
        <v>0</v>
      </c>
      <c r="L175" s="41">
        <v>0</v>
      </c>
      <c r="M175" s="41">
        <v>10.199999999999999</v>
      </c>
      <c r="N175" s="41">
        <v>35.799999999999997</v>
      </c>
      <c r="O175" s="41">
        <v>14.2</v>
      </c>
      <c r="P175" s="41">
        <v>1</v>
      </c>
    </row>
    <row r="176" spans="1:16" x14ac:dyDescent="0.25">
      <c r="A176" s="6"/>
      <c r="B176" s="51" t="s">
        <v>26</v>
      </c>
      <c r="C176" s="43"/>
      <c r="D176" s="44"/>
      <c r="E176" s="3"/>
      <c r="F176" s="3">
        <f t="shared" ref="F176:P176" si="14">SUM(F172:F175)</f>
        <v>20.700000000000003</v>
      </c>
      <c r="G176" s="3">
        <f t="shared" si="14"/>
        <v>15.399999999999999</v>
      </c>
      <c r="H176" s="3">
        <f t="shared" si="14"/>
        <v>58.610000000000007</v>
      </c>
      <c r="I176" s="3">
        <f t="shared" si="14"/>
        <v>466.56</v>
      </c>
      <c r="J176" s="3">
        <f t="shared" si="14"/>
        <v>0.31999999999999995</v>
      </c>
      <c r="K176" s="3">
        <f t="shared" si="14"/>
        <v>9.91</v>
      </c>
      <c r="L176" s="3">
        <f t="shared" si="14"/>
        <v>90.64</v>
      </c>
      <c r="M176" s="3">
        <f t="shared" si="14"/>
        <v>140.33999999999997</v>
      </c>
      <c r="N176" s="3">
        <f t="shared" si="14"/>
        <v>201</v>
      </c>
      <c r="O176" s="3">
        <f t="shared" si="14"/>
        <v>84.910000000000011</v>
      </c>
      <c r="P176" s="3">
        <f t="shared" si="14"/>
        <v>3.89</v>
      </c>
    </row>
    <row r="177" spans="1:16" x14ac:dyDescent="0.25">
      <c r="A177" s="6"/>
      <c r="B177" s="51" t="s">
        <v>27</v>
      </c>
      <c r="C177" s="52"/>
      <c r="D177" s="5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x14ac:dyDescent="0.25">
      <c r="A178" s="6">
        <v>19</v>
      </c>
      <c r="B178" s="42" t="s">
        <v>21</v>
      </c>
      <c r="C178" s="43"/>
      <c r="D178" s="44"/>
      <c r="E178" s="6">
        <v>80</v>
      </c>
      <c r="F178" s="6">
        <v>1.6</v>
      </c>
      <c r="G178" s="6">
        <v>7.2</v>
      </c>
      <c r="H178" s="6">
        <v>4.2300000000000004</v>
      </c>
      <c r="I178" s="6">
        <v>74.400000000000006</v>
      </c>
      <c r="J178" s="6">
        <v>0.03</v>
      </c>
      <c r="K178" s="6">
        <v>2.64</v>
      </c>
      <c r="L178" s="6">
        <v>0</v>
      </c>
      <c r="M178" s="6">
        <v>14.31</v>
      </c>
      <c r="N178" s="6">
        <v>29.16</v>
      </c>
      <c r="O178" s="6">
        <v>20.059999999999999</v>
      </c>
      <c r="P178" s="6">
        <v>0.38</v>
      </c>
    </row>
    <row r="179" spans="1:16" s="40" customFormat="1" ht="32.25" customHeight="1" x14ac:dyDescent="0.25">
      <c r="A179" s="7">
        <v>53</v>
      </c>
      <c r="B179" s="69" t="s">
        <v>62</v>
      </c>
      <c r="C179" s="70"/>
      <c r="D179" s="71"/>
      <c r="E179" s="7" t="s">
        <v>40</v>
      </c>
      <c r="F179" s="7">
        <v>1.67</v>
      </c>
      <c r="G179" s="7">
        <v>5.0599999999999996</v>
      </c>
      <c r="H179" s="7">
        <v>8.51</v>
      </c>
      <c r="I179" s="7">
        <v>86.26</v>
      </c>
      <c r="J179" s="7">
        <v>7.0000000000000007E-2</v>
      </c>
      <c r="K179" s="7">
        <v>15.21</v>
      </c>
      <c r="L179" s="7">
        <v>7.5</v>
      </c>
      <c r="M179" s="7">
        <v>32.53</v>
      </c>
      <c r="N179" s="7">
        <v>57.52</v>
      </c>
      <c r="O179" s="7">
        <v>25.98</v>
      </c>
      <c r="P179" s="7">
        <v>1.27</v>
      </c>
    </row>
    <row r="180" spans="1:16" x14ac:dyDescent="0.25">
      <c r="A180" s="6">
        <v>2</v>
      </c>
      <c r="B180" s="42" t="s">
        <v>30</v>
      </c>
      <c r="C180" s="43"/>
      <c r="D180" s="44"/>
      <c r="E180" s="6" t="s">
        <v>134</v>
      </c>
      <c r="F180" s="6">
        <v>11.7</v>
      </c>
      <c r="G180" s="6">
        <v>11.7</v>
      </c>
      <c r="H180" s="6">
        <v>10.8</v>
      </c>
      <c r="I180" s="6">
        <v>213.5</v>
      </c>
      <c r="J180" s="6">
        <v>0.08</v>
      </c>
      <c r="K180" s="6">
        <v>1.43</v>
      </c>
      <c r="L180" s="6">
        <v>36.24</v>
      </c>
      <c r="M180" s="6">
        <v>22.1</v>
      </c>
      <c r="N180" s="6">
        <v>178.97</v>
      </c>
      <c r="O180" s="6">
        <v>12.11</v>
      </c>
      <c r="P180" s="6">
        <v>1.3</v>
      </c>
    </row>
    <row r="181" spans="1:16" x14ac:dyDescent="0.25">
      <c r="A181" s="5">
        <v>212</v>
      </c>
      <c r="B181" s="69" t="s">
        <v>41</v>
      </c>
      <c r="C181" s="70"/>
      <c r="D181" s="71"/>
      <c r="E181" s="5" t="s">
        <v>44</v>
      </c>
      <c r="F181" s="5">
        <v>5.82</v>
      </c>
      <c r="G181" s="5">
        <v>4.3099999999999996</v>
      </c>
      <c r="H181" s="5">
        <v>37.08</v>
      </c>
      <c r="I181" s="5">
        <v>210.5</v>
      </c>
      <c r="J181" s="5">
        <v>0.17</v>
      </c>
      <c r="K181" s="5">
        <v>26.11</v>
      </c>
      <c r="L181" s="5">
        <v>28.8</v>
      </c>
      <c r="M181" s="5">
        <v>43.14</v>
      </c>
      <c r="N181" s="5">
        <v>98.22</v>
      </c>
      <c r="O181" s="5">
        <v>33.03</v>
      </c>
      <c r="P181" s="5">
        <v>1.2</v>
      </c>
    </row>
    <row r="182" spans="1:16" x14ac:dyDescent="0.25">
      <c r="A182" s="6">
        <v>294</v>
      </c>
      <c r="B182" s="42" t="s">
        <v>46</v>
      </c>
      <c r="C182" s="43"/>
      <c r="D182" s="44"/>
      <c r="E182" s="6">
        <v>200</v>
      </c>
      <c r="F182" s="6">
        <v>0.12</v>
      </c>
      <c r="G182" s="6">
        <v>0</v>
      </c>
      <c r="H182" s="6">
        <v>19.399999999999999</v>
      </c>
      <c r="I182" s="6">
        <v>79.599999999999994</v>
      </c>
      <c r="J182" s="6">
        <v>0.01</v>
      </c>
      <c r="K182" s="6">
        <v>20.2</v>
      </c>
      <c r="L182" s="6">
        <v>0</v>
      </c>
      <c r="M182" s="6">
        <v>6.76</v>
      </c>
      <c r="N182" s="6">
        <v>4.4000000000000004</v>
      </c>
      <c r="O182" s="6">
        <v>3.6</v>
      </c>
      <c r="P182" s="6">
        <v>0.92</v>
      </c>
    </row>
    <row r="183" spans="1:16" x14ac:dyDescent="0.25">
      <c r="A183" s="5" t="s">
        <v>125</v>
      </c>
      <c r="B183" s="69" t="s">
        <v>115</v>
      </c>
      <c r="C183" s="70"/>
      <c r="D183" s="71"/>
      <c r="E183" s="5">
        <v>25</v>
      </c>
      <c r="F183" s="5">
        <v>2</v>
      </c>
      <c r="G183" s="5">
        <v>0</v>
      </c>
      <c r="H183" s="5">
        <v>10</v>
      </c>
      <c r="I183" s="5">
        <v>50</v>
      </c>
      <c r="J183" s="5">
        <v>0.04</v>
      </c>
      <c r="K183" s="5">
        <v>0</v>
      </c>
      <c r="L183" s="5">
        <v>0</v>
      </c>
      <c r="M183" s="5">
        <v>5.75</v>
      </c>
      <c r="N183" s="5">
        <v>21.75</v>
      </c>
      <c r="O183" s="5">
        <v>8.25</v>
      </c>
      <c r="P183" s="5">
        <v>0.5</v>
      </c>
    </row>
    <row r="184" spans="1:16" x14ac:dyDescent="0.25">
      <c r="A184" s="6" t="s">
        <v>125</v>
      </c>
      <c r="B184" s="42" t="s">
        <v>116</v>
      </c>
      <c r="C184" s="43"/>
      <c r="D184" s="44"/>
      <c r="E184" s="6">
        <v>25</v>
      </c>
      <c r="F184" s="6">
        <v>2</v>
      </c>
      <c r="G184" s="6">
        <v>0</v>
      </c>
      <c r="H184" s="6">
        <v>10</v>
      </c>
      <c r="I184" s="6">
        <v>50</v>
      </c>
      <c r="J184" s="6">
        <v>0.04</v>
      </c>
      <c r="K184" s="6">
        <v>0</v>
      </c>
      <c r="L184" s="6">
        <v>0</v>
      </c>
      <c r="M184" s="6">
        <v>7.25</v>
      </c>
      <c r="N184" s="6">
        <v>32.5</v>
      </c>
      <c r="O184" s="6">
        <v>10.5</v>
      </c>
      <c r="P184" s="6">
        <v>0.9</v>
      </c>
    </row>
    <row r="185" spans="1:16" x14ac:dyDescent="0.25">
      <c r="A185" s="6"/>
      <c r="B185" s="51" t="s">
        <v>33</v>
      </c>
      <c r="C185" s="52"/>
      <c r="D185" s="53"/>
      <c r="E185" s="3"/>
      <c r="F185" s="3">
        <f t="shared" ref="F185:P185" si="15">SUM(F178:F184)</f>
        <v>24.91</v>
      </c>
      <c r="G185" s="3">
        <f t="shared" si="15"/>
        <v>28.27</v>
      </c>
      <c r="H185" s="3">
        <f t="shared" si="15"/>
        <v>100.02</v>
      </c>
      <c r="I185" s="3">
        <f t="shared" si="15"/>
        <v>764.2600000000001</v>
      </c>
      <c r="J185" s="3">
        <f t="shared" si="15"/>
        <v>0.43999999999999995</v>
      </c>
      <c r="K185" s="3">
        <f t="shared" si="15"/>
        <v>65.59</v>
      </c>
      <c r="L185" s="3">
        <f t="shared" si="15"/>
        <v>72.540000000000006</v>
      </c>
      <c r="M185" s="3">
        <f t="shared" si="15"/>
        <v>131.84</v>
      </c>
      <c r="N185" s="3">
        <f t="shared" si="15"/>
        <v>422.52</v>
      </c>
      <c r="O185" s="3">
        <f t="shared" si="15"/>
        <v>113.53</v>
      </c>
      <c r="P185" s="3">
        <f t="shared" si="15"/>
        <v>6.4700000000000006</v>
      </c>
    </row>
    <row r="186" spans="1:16" x14ac:dyDescent="0.25">
      <c r="A186" s="6"/>
      <c r="B186" s="51" t="s">
        <v>34</v>
      </c>
      <c r="C186" s="52"/>
      <c r="D186" s="53"/>
      <c r="E186" s="3"/>
      <c r="F186" s="3">
        <v>41.31</v>
      </c>
      <c r="G186" s="3">
        <v>45.4</v>
      </c>
      <c r="H186" s="3">
        <v>160.79</v>
      </c>
      <c r="I186" s="3">
        <v>1393.11</v>
      </c>
      <c r="J186" s="3">
        <v>0.64500000000000002</v>
      </c>
      <c r="K186" s="3">
        <v>85.5</v>
      </c>
      <c r="L186" s="3">
        <v>91.31</v>
      </c>
      <c r="M186" s="3">
        <v>292.27</v>
      </c>
      <c r="N186" s="3">
        <v>637.07000000000005</v>
      </c>
      <c r="O186" s="3">
        <v>190.21</v>
      </c>
      <c r="P186" s="3">
        <v>8.99</v>
      </c>
    </row>
    <row r="187" spans="1:16" x14ac:dyDescent="0.25">
      <c r="A187" s="29"/>
      <c r="B187" s="26"/>
      <c r="C187" s="26"/>
      <c r="D187" s="26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</row>
    <row r="188" spans="1:16" x14ac:dyDescent="0.25">
      <c r="A188" s="29"/>
      <c r="B188" s="26"/>
      <c r="C188" s="26"/>
      <c r="D188" s="26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pans="1:16" x14ac:dyDescent="0.25">
      <c r="A189" s="1" t="s">
        <v>47</v>
      </c>
      <c r="B189" s="1"/>
      <c r="C189" s="1"/>
      <c r="D189" s="1"/>
      <c r="E189" s="1" t="s">
        <v>114</v>
      </c>
      <c r="F189" s="1"/>
      <c r="G189" s="1" t="s">
        <v>137</v>
      </c>
      <c r="H189" s="1"/>
    </row>
    <row r="190" spans="1:16" x14ac:dyDescent="0.25">
      <c r="A190" s="1" t="s">
        <v>57</v>
      </c>
      <c r="B190" s="1"/>
      <c r="C190" s="1"/>
      <c r="D190" s="1"/>
      <c r="E190" s="1" t="s">
        <v>2</v>
      </c>
      <c r="F190" s="1"/>
      <c r="G190" s="1"/>
      <c r="H190" s="1"/>
    </row>
    <row r="191" spans="1:16" x14ac:dyDescent="0.25">
      <c r="A191" s="77" t="s">
        <v>3</v>
      </c>
      <c r="B191" s="79" t="s">
        <v>4</v>
      </c>
      <c r="C191" s="80"/>
      <c r="D191" s="81"/>
      <c r="E191" s="85" t="s">
        <v>5</v>
      </c>
      <c r="F191" s="2" t="s">
        <v>6</v>
      </c>
      <c r="G191" s="2"/>
      <c r="H191" s="2"/>
      <c r="I191" s="85" t="s">
        <v>7</v>
      </c>
      <c r="J191" s="72" t="s">
        <v>8</v>
      </c>
      <c r="K191" s="73"/>
      <c r="L191" s="74"/>
      <c r="M191" s="72" t="s">
        <v>9</v>
      </c>
      <c r="N191" s="73"/>
      <c r="O191" s="73"/>
      <c r="P191" s="74"/>
    </row>
    <row r="192" spans="1:16" x14ac:dyDescent="0.25">
      <c r="A192" s="78"/>
      <c r="B192" s="82"/>
      <c r="C192" s="83"/>
      <c r="D192" s="84"/>
      <c r="E192" s="86"/>
      <c r="F192" s="3" t="s">
        <v>10</v>
      </c>
      <c r="G192" s="3" t="s">
        <v>11</v>
      </c>
      <c r="H192" s="3" t="s">
        <v>12</v>
      </c>
      <c r="I192" s="90"/>
      <c r="J192" s="3" t="s">
        <v>13</v>
      </c>
      <c r="K192" s="3" t="s">
        <v>14</v>
      </c>
      <c r="L192" s="3" t="s">
        <v>15</v>
      </c>
      <c r="M192" s="3" t="s">
        <v>16</v>
      </c>
      <c r="N192" s="3" t="s">
        <v>17</v>
      </c>
      <c r="O192" s="3" t="s">
        <v>18</v>
      </c>
      <c r="P192" s="3" t="s">
        <v>19</v>
      </c>
    </row>
    <row r="193" spans="1:16" x14ac:dyDescent="0.25">
      <c r="A193" s="3"/>
      <c r="B193" s="51"/>
      <c r="C193" s="52"/>
      <c r="D193" s="53"/>
      <c r="E193" s="2"/>
      <c r="F193" s="2"/>
      <c r="G193" s="2"/>
      <c r="H193" s="2"/>
      <c r="I193" s="86"/>
      <c r="J193" s="2"/>
      <c r="K193" s="2"/>
      <c r="L193" s="2"/>
      <c r="M193" s="2"/>
      <c r="N193" s="2"/>
      <c r="O193" s="2"/>
      <c r="P193" s="2"/>
    </row>
    <row r="194" spans="1:16" x14ac:dyDescent="0.25">
      <c r="A194" s="6"/>
      <c r="B194" s="51" t="s">
        <v>20</v>
      </c>
      <c r="C194" s="52"/>
      <c r="D194" s="5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s="40" customFormat="1" ht="31.5" customHeight="1" x14ac:dyDescent="0.25">
      <c r="A195" s="7">
        <v>3</v>
      </c>
      <c r="B195" s="69" t="s">
        <v>63</v>
      </c>
      <c r="C195" s="70"/>
      <c r="D195" s="71"/>
      <c r="E195" s="7" t="s">
        <v>134</v>
      </c>
      <c r="F195" s="7">
        <v>12.5</v>
      </c>
      <c r="G195" s="7">
        <v>10.050000000000001</v>
      </c>
      <c r="H195" s="7">
        <v>8.2899999999999991</v>
      </c>
      <c r="I195" s="14">
        <v>152.4</v>
      </c>
      <c r="J195" s="7">
        <v>0.01</v>
      </c>
      <c r="K195" s="7">
        <v>0.25</v>
      </c>
      <c r="L195" s="7">
        <v>12.54</v>
      </c>
      <c r="M195" s="7">
        <v>6.33</v>
      </c>
      <c r="N195" s="7">
        <v>240.53</v>
      </c>
      <c r="O195" s="7">
        <v>16.86</v>
      </c>
      <c r="P195" s="7">
        <v>0.41</v>
      </c>
    </row>
    <row r="196" spans="1:16" x14ac:dyDescent="0.25">
      <c r="A196" s="6">
        <v>138</v>
      </c>
      <c r="B196" s="42" t="s">
        <v>56</v>
      </c>
      <c r="C196" s="43"/>
      <c r="D196" s="44"/>
      <c r="E196" s="6">
        <v>150</v>
      </c>
      <c r="F196" s="6">
        <v>3.1</v>
      </c>
      <c r="G196" s="6">
        <v>4.5999999999999996</v>
      </c>
      <c r="H196" s="6">
        <v>20.100000000000001</v>
      </c>
      <c r="I196" s="6">
        <v>137</v>
      </c>
      <c r="J196" s="6">
        <v>0.17</v>
      </c>
      <c r="K196" s="6">
        <v>15.22</v>
      </c>
      <c r="L196" s="6">
        <v>6.2</v>
      </c>
      <c r="M196" s="6">
        <v>52.21</v>
      </c>
      <c r="N196" s="6">
        <v>166.16</v>
      </c>
      <c r="O196" s="6">
        <v>41.66</v>
      </c>
      <c r="P196" s="6">
        <v>1.51</v>
      </c>
    </row>
    <row r="197" spans="1:16" x14ac:dyDescent="0.25">
      <c r="A197" s="6">
        <v>285</v>
      </c>
      <c r="B197" s="42" t="s">
        <v>24</v>
      </c>
      <c r="C197" s="43"/>
      <c r="D197" s="44"/>
      <c r="E197" s="6">
        <v>207</v>
      </c>
      <c r="F197" s="6">
        <v>7.0000000000000007E-2</v>
      </c>
      <c r="G197" s="6">
        <v>0.01</v>
      </c>
      <c r="H197" s="6">
        <v>15.31</v>
      </c>
      <c r="I197" s="6">
        <v>61.62</v>
      </c>
      <c r="J197" s="6">
        <v>0</v>
      </c>
      <c r="K197" s="6">
        <v>1.1200000000000001</v>
      </c>
      <c r="L197" s="6">
        <v>0</v>
      </c>
      <c r="M197" s="6">
        <v>2.73</v>
      </c>
      <c r="N197" s="6">
        <v>0</v>
      </c>
      <c r="O197" s="6">
        <v>0.73</v>
      </c>
      <c r="P197" s="6">
        <v>0.06</v>
      </c>
    </row>
    <row r="198" spans="1:16" s="40" customFormat="1" ht="34.5" customHeight="1" x14ac:dyDescent="0.25">
      <c r="A198" s="14" t="s">
        <v>125</v>
      </c>
      <c r="B198" s="66" t="s">
        <v>127</v>
      </c>
      <c r="C198" s="67"/>
      <c r="D198" s="68"/>
      <c r="E198" s="14">
        <v>50</v>
      </c>
      <c r="F198" s="14">
        <v>4</v>
      </c>
      <c r="G198" s="14">
        <v>0</v>
      </c>
      <c r="H198" s="14">
        <v>7.81</v>
      </c>
      <c r="I198" s="14">
        <v>39.06</v>
      </c>
      <c r="J198" s="14">
        <v>7.0000000000000007E-2</v>
      </c>
      <c r="K198" s="14">
        <v>0</v>
      </c>
      <c r="L198" s="14">
        <v>0</v>
      </c>
      <c r="M198" s="14">
        <v>9.1999999999999993</v>
      </c>
      <c r="N198" s="14">
        <v>34.799999999999997</v>
      </c>
      <c r="O198" s="14">
        <v>13.2</v>
      </c>
      <c r="P198" s="14">
        <v>0.8</v>
      </c>
    </row>
    <row r="199" spans="1:16" x14ac:dyDescent="0.25">
      <c r="A199" s="6"/>
      <c r="B199" s="51" t="s">
        <v>26</v>
      </c>
      <c r="C199" s="52"/>
      <c r="D199" s="53"/>
      <c r="E199" s="3"/>
      <c r="F199" s="3">
        <f t="shared" ref="F199:P199" si="16">SUM(F195:F198)</f>
        <v>19.670000000000002</v>
      </c>
      <c r="G199" s="3">
        <f t="shared" si="16"/>
        <v>14.66</v>
      </c>
      <c r="H199" s="3">
        <f t="shared" si="16"/>
        <v>51.510000000000005</v>
      </c>
      <c r="I199" s="3">
        <f t="shared" si="16"/>
        <v>390.08</v>
      </c>
      <c r="J199" s="3">
        <f t="shared" si="16"/>
        <v>0.25</v>
      </c>
      <c r="K199" s="3">
        <f t="shared" si="16"/>
        <v>16.59</v>
      </c>
      <c r="L199" s="3">
        <f t="shared" si="16"/>
        <v>18.739999999999998</v>
      </c>
      <c r="M199" s="3">
        <f t="shared" si="16"/>
        <v>70.47</v>
      </c>
      <c r="N199" s="3">
        <f t="shared" si="16"/>
        <v>441.49</v>
      </c>
      <c r="O199" s="3">
        <f t="shared" si="16"/>
        <v>72.449999999999989</v>
      </c>
      <c r="P199" s="3">
        <f t="shared" si="16"/>
        <v>2.7800000000000002</v>
      </c>
    </row>
    <row r="200" spans="1:16" x14ac:dyDescent="0.25">
      <c r="A200" s="6"/>
      <c r="B200" s="51" t="s">
        <v>27</v>
      </c>
      <c r="C200" s="52"/>
      <c r="D200" s="5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s="40" customFormat="1" ht="30" customHeight="1" x14ac:dyDescent="0.25">
      <c r="A201" s="7">
        <v>6</v>
      </c>
      <c r="B201" s="69" t="s">
        <v>64</v>
      </c>
      <c r="C201" s="70"/>
      <c r="D201" s="71"/>
      <c r="E201" s="7">
        <v>80</v>
      </c>
      <c r="F201" s="7">
        <v>1.47</v>
      </c>
      <c r="G201" s="7">
        <v>3.2</v>
      </c>
      <c r="H201" s="7">
        <v>7.47</v>
      </c>
      <c r="I201" s="7">
        <v>66.260000000000005</v>
      </c>
      <c r="J201" s="7">
        <v>0.02</v>
      </c>
      <c r="K201" s="7">
        <v>22.98</v>
      </c>
      <c r="L201" s="7"/>
      <c r="M201" s="7">
        <v>25.9</v>
      </c>
      <c r="N201" s="7">
        <v>19.04</v>
      </c>
      <c r="O201" s="7">
        <v>10.34</v>
      </c>
      <c r="P201" s="7">
        <v>0.35</v>
      </c>
    </row>
    <row r="202" spans="1:16" x14ac:dyDescent="0.25">
      <c r="A202" s="5">
        <v>68</v>
      </c>
      <c r="B202" s="69" t="s">
        <v>65</v>
      </c>
      <c r="C202" s="43"/>
      <c r="D202" s="44"/>
      <c r="E202" s="5" t="s">
        <v>40</v>
      </c>
      <c r="F202" s="5">
        <v>1.93</v>
      </c>
      <c r="G202" s="5">
        <v>6.34</v>
      </c>
      <c r="H202" s="5">
        <v>10.050000000000001</v>
      </c>
      <c r="I202" s="5">
        <v>104.16</v>
      </c>
      <c r="J202" s="5">
        <v>0.05</v>
      </c>
      <c r="K202" s="5">
        <v>4.84</v>
      </c>
      <c r="L202" s="5">
        <v>7.62</v>
      </c>
      <c r="M202" s="5">
        <v>28.27</v>
      </c>
      <c r="N202" s="5">
        <v>171.85</v>
      </c>
      <c r="O202" s="5">
        <v>24.9</v>
      </c>
      <c r="P202" s="5">
        <v>1.21</v>
      </c>
    </row>
    <row r="203" spans="1:16" x14ac:dyDescent="0.25">
      <c r="A203" s="5">
        <v>2</v>
      </c>
      <c r="B203" s="69" t="s">
        <v>120</v>
      </c>
      <c r="C203" s="70"/>
      <c r="D203" s="71"/>
      <c r="E203" s="7" t="s">
        <v>134</v>
      </c>
      <c r="F203" s="7">
        <v>11.7</v>
      </c>
      <c r="G203" s="7">
        <v>11.7</v>
      </c>
      <c r="H203" s="7">
        <v>10.8</v>
      </c>
      <c r="I203" s="7">
        <v>213.5</v>
      </c>
      <c r="J203" s="7">
        <v>0.08</v>
      </c>
      <c r="K203" s="7">
        <v>1.43</v>
      </c>
      <c r="L203" s="7">
        <v>36.24</v>
      </c>
      <c r="M203" s="7">
        <v>22.1</v>
      </c>
      <c r="N203" s="7">
        <v>197.58</v>
      </c>
      <c r="O203" s="7">
        <v>12.11</v>
      </c>
      <c r="P203" s="7">
        <v>1.3</v>
      </c>
    </row>
    <row r="204" spans="1:16" x14ac:dyDescent="0.25">
      <c r="A204" s="5">
        <v>173</v>
      </c>
      <c r="B204" s="69" t="s">
        <v>121</v>
      </c>
      <c r="C204" s="70"/>
      <c r="D204" s="71"/>
      <c r="E204" s="5" t="s">
        <v>44</v>
      </c>
      <c r="F204" s="5">
        <v>7.56</v>
      </c>
      <c r="G204" s="5">
        <v>4.7</v>
      </c>
      <c r="H204" s="5">
        <v>39</v>
      </c>
      <c r="I204" s="5">
        <v>228.63</v>
      </c>
      <c r="J204" s="5">
        <v>0.17</v>
      </c>
      <c r="K204" s="5">
        <v>26.11</v>
      </c>
      <c r="L204" s="5">
        <v>28.8</v>
      </c>
      <c r="M204" s="5">
        <v>43.14</v>
      </c>
      <c r="N204" s="5">
        <v>98.22</v>
      </c>
      <c r="O204" s="5">
        <v>33.03</v>
      </c>
      <c r="P204" s="5">
        <v>1.2</v>
      </c>
    </row>
    <row r="205" spans="1:16" x14ac:dyDescent="0.25">
      <c r="A205" s="6">
        <v>311</v>
      </c>
      <c r="B205" s="42" t="s">
        <v>32</v>
      </c>
      <c r="C205" s="43"/>
      <c r="D205" s="44"/>
      <c r="E205" s="6">
        <v>200</v>
      </c>
      <c r="F205" s="6">
        <v>0.25</v>
      </c>
      <c r="G205" s="6">
        <v>0</v>
      </c>
      <c r="H205" s="6">
        <v>4.8</v>
      </c>
      <c r="I205" s="6">
        <v>20</v>
      </c>
      <c r="J205" s="6">
        <v>0.01</v>
      </c>
      <c r="K205" s="6">
        <v>20.2</v>
      </c>
      <c r="L205" s="6">
        <v>0</v>
      </c>
      <c r="M205" s="6">
        <v>6.76</v>
      </c>
      <c r="N205" s="6">
        <v>4.4000000000000004</v>
      </c>
      <c r="O205" s="6">
        <v>3.6</v>
      </c>
      <c r="P205" s="6">
        <v>0.92</v>
      </c>
    </row>
    <row r="206" spans="1:16" x14ac:dyDescent="0.25">
      <c r="A206" s="6" t="s">
        <v>125</v>
      </c>
      <c r="B206" s="42" t="s">
        <v>115</v>
      </c>
      <c r="C206" s="43"/>
      <c r="D206" s="44"/>
      <c r="E206" s="6">
        <v>25</v>
      </c>
      <c r="F206" s="6">
        <v>2</v>
      </c>
      <c r="G206" s="6">
        <v>0</v>
      </c>
      <c r="H206" s="6">
        <v>10</v>
      </c>
      <c r="I206" s="6">
        <v>50</v>
      </c>
      <c r="J206" s="6">
        <v>0.04</v>
      </c>
      <c r="K206" s="6">
        <v>0</v>
      </c>
      <c r="L206" s="6">
        <v>0</v>
      </c>
      <c r="M206" s="6">
        <v>5.75</v>
      </c>
      <c r="N206" s="6">
        <v>21.75</v>
      </c>
      <c r="O206" s="6">
        <v>8.25</v>
      </c>
      <c r="P206" s="6">
        <v>0.5</v>
      </c>
    </row>
    <row r="207" spans="1:16" x14ac:dyDescent="0.25">
      <c r="A207" s="6" t="s">
        <v>125</v>
      </c>
      <c r="B207" s="42" t="s">
        <v>116</v>
      </c>
      <c r="C207" s="43"/>
      <c r="D207" s="44"/>
      <c r="E207" s="6">
        <v>25</v>
      </c>
      <c r="F207" s="6">
        <v>2</v>
      </c>
      <c r="G207" s="6">
        <v>0</v>
      </c>
      <c r="H207" s="6">
        <v>10</v>
      </c>
      <c r="I207" s="6">
        <v>50</v>
      </c>
      <c r="J207" s="6">
        <v>0.04</v>
      </c>
      <c r="K207" s="6">
        <v>0</v>
      </c>
      <c r="L207" s="6">
        <v>0</v>
      </c>
      <c r="M207" s="6">
        <v>7.25</v>
      </c>
      <c r="N207" s="6">
        <v>32.5</v>
      </c>
      <c r="O207" s="6">
        <v>10.5</v>
      </c>
      <c r="P207" s="6">
        <v>0.9</v>
      </c>
    </row>
    <row r="208" spans="1:16" x14ac:dyDescent="0.25">
      <c r="A208" s="6"/>
      <c r="B208" s="51" t="s">
        <v>33</v>
      </c>
      <c r="C208" s="52"/>
      <c r="D208" s="53"/>
      <c r="E208" s="4"/>
      <c r="F208" s="3">
        <f t="shared" ref="F208:P208" si="17">SUM(F201:F207)</f>
        <v>26.91</v>
      </c>
      <c r="G208" s="3">
        <f t="shared" si="17"/>
        <v>25.939999999999998</v>
      </c>
      <c r="H208" s="3">
        <f t="shared" si="17"/>
        <v>92.11999999999999</v>
      </c>
      <c r="I208" s="3">
        <f t="shared" si="17"/>
        <v>732.55</v>
      </c>
      <c r="J208" s="3">
        <f t="shared" si="17"/>
        <v>0.41000000000000003</v>
      </c>
      <c r="K208" s="3">
        <f t="shared" si="17"/>
        <v>75.56</v>
      </c>
      <c r="L208" s="3">
        <f t="shared" si="17"/>
        <v>72.66</v>
      </c>
      <c r="M208" s="3">
        <f t="shared" si="17"/>
        <v>139.17000000000002</v>
      </c>
      <c r="N208" s="3">
        <f t="shared" si="17"/>
        <v>545.34</v>
      </c>
      <c r="O208" s="3">
        <f t="shared" si="17"/>
        <v>102.72999999999999</v>
      </c>
      <c r="P208" s="3">
        <f t="shared" si="17"/>
        <v>6.3800000000000008</v>
      </c>
    </row>
    <row r="209" spans="1:16" x14ac:dyDescent="0.25">
      <c r="A209" s="6"/>
      <c r="B209" s="51" t="s">
        <v>34</v>
      </c>
      <c r="C209" s="52"/>
      <c r="D209" s="53"/>
      <c r="E209" s="4"/>
      <c r="F209" s="3">
        <v>43.64</v>
      </c>
      <c r="G209" s="3">
        <v>37.9</v>
      </c>
      <c r="H209" s="3">
        <v>138.91</v>
      </c>
      <c r="I209" s="3">
        <v>1087.75</v>
      </c>
      <c r="J209" s="3">
        <v>0.68</v>
      </c>
      <c r="K209" s="3">
        <v>95.45</v>
      </c>
      <c r="L209" s="3">
        <v>129.53</v>
      </c>
      <c r="M209" s="3">
        <v>509.89</v>
      </c>
      <c r="N209" s="3">
        <v>906.35</v>
      </c>
      <c r="O209" s="3">
        <v>195.84</v>
      </c>
      <c r="P209" s="3">
        <v>11.055</v>
      </c>
    </row>
    <row r="210" spans="1:16" x14ac:dyDescent="0.25">
      <c r="A210" s="33"/>
      <c r="B210" s="24"/>
      <c r="C210" s="24"/>
      <c r="D210" s="24"/>
      <c r="E210" s="25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</row>
    <row r="211" spans="1:16" x14ac:dyDescent="0.25">
      <c r="A211" s="33"/>
      <c r="B211" s="24"/>
      <c r="C211" s="24"/>
      <c r="D211" s="24"/>
      <c r="E211" s="25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</row>
    <row r="212" spans="1:16" x14ac:dyDescent="0.25">
      <c r="A212" s="75" t="s">
        <v>51</v>
      </c>
      <c r="B212" s="75"/>
      <c r="C212" s="75"/>
      <c r="D212" s="75"/>
      <c r="E212" s="1" t="s">
        <v>114</v>
      </c>
      <c r="F212" s="1"/>
      <c r="G212" s="1" t="s">
        <v>137</v>
      </c>
      <c r="H212" s="1"/>
    </row>
    <row r="213" spans="1:16" x14ac:dyDescent="0.25">
      <c r="A213" s="76" t="s">
        <v>57</v>
      </c>
      <c r="B213" s="76"/>
      <c r="C213" s="76"/>
      <c r="D213" s="76"/>
      <c r="E213" s="1" t="s">
        <v>2</v>
      </c>
      <c r="F213" s="1"/>
      <c r="G213" s="1"/>
      <c r="H213" s="1"/>
    </row>
    <row r="214" spans="1:16" x14ac:dyDescent="0.25">
      <c r="A214" s="77" t="s">
        <v>3</v>
      </c>
      <c r="B214" s="79" t="s">
        <v>4</v>
      </c>
      <c r="C214" s="80"/>
      <c r="D214" s="81"/>
      <c r="E214" s="85" t="s">
        <v>5</v>
      </c>
      <c r="F214" s="2" t="s">
        <v>6</v>
      </c>
      <c r="G214" s="2"/>
      <c r="H214" s="2"/>
      <c r="I214" s="87" t="s">
        <v>7</v>
      </c>
      <c r="J214" s="72" t="s">
        <v>8</v>
      </c>
      <c r="K214" s="73"/>
      <c r="L214" s="74"/>
      <c r="M214" s="72" t="s">
        <v>9</v>
      </c>
      <c r="N214" s="73"/>
      <c r="O214" s="73"/>
      <c r="P214" s="74"/>
    </row>
    <row r="215" spans="1:16" x14ac:dyDescent="0.25">
      <c r="A215" s="78"/>
      <c r="B215" s="82"/>
      <c r="C215" s="83"/>
      <c r="D215" s="84"/>
      <c r="E215" s="86"/>
      <c r="F215" s="3" t="s">
        <v>10</v>
      </c>
      <c r="G215" s="3" t="s">
        <v>11</v>
      </c>
      <c r="H215" s="3" t="s">
        <v>12</v>
      </c>
      <c r="I215" s="88"/>
      <c r="J215" s="3" t="s">
        <v>13</v>
      </c>
      <c r="K215" s="3" t="s">
        <v>14</v>
      </c>
      <c r="L215" s="3" t="s">
        <v>15</v>
      </c>
      <c r="M215" s="3" t="s">
        <v>16</v>
      </c>
      <c r="N215" s="3" t="s">
        <v>17</v>
      </c>
      <c r="O215" s="3" t="s">
        <v>18</v>
      </c>
      <c r="P215" s="3" t="s">
        <v>19</v>
      </c>
    </row>
    <row r="216" spans="1:16" x14ac:dyDescent="0.25">
      <c r="A216" s="3"/>
      <c r="B216" s="51"/>
      <c r="C216" s="52"/>
      <c r="D216" s="53"/>
      <c r="E216" s="2"/>
      <c r="F216" s="2"/>
      <c r="G216" s="2"/>
      <c r="H216" s="2"/>
      <c r="I216" s="89"/>
      <c r="J216" s="2"/>
      <c r="K216" s="2"/>
      <c r="L216" s="2"/>
      <c r="M216" s="2"/>
      <c r="N216" s="2"/>
      <c r="O216" s="2"/>
      <c r="P216" s="2"/>
    </row>
    <row r="217" spans="1:16" x14ac:dyDescent="0.25">
      <c r="A217" s="6"/>
      <c r="B217" s="51" t="s">
        <v>20</v>
      </c>
      <c r="C217" s="52"/>
      <c r="D217" s="5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32.25" customHeight="1" x14ac:dyDescent="0.25">
      <c r="A218" s="5">
        <v>196</v>
      </c>
      <c r="B218" s="69" t="s">
        <v>67</v>
      </c>
      <c r="C218" s="70"/>
      <c r="D218" s="71"/>
      <c r="E218" s="5" t="s">
        <v>111</v>
      </c>
      <c r="F218" s="5">
        <v>5.94</v>
      </c>
      <c r="G218" s="5">
        <v>7.56</v>
      </c>
      <c r="H218" s="5">
        <v>31.84</v>
      </c>
      <c r="I218" s="5">
        <v>218.76</v>
      </c>
      <c r="J218" s="5">
        <v>0.14000000000000001</v>
      </c>
      <c r="K218" s="5">
        <v>1.17</v>
      </c>
      <c r="L218" s="5">
        <v>38</v>
      </c>
      <c r="M218" s="5">
        <v>123.74</v>
      </c>
      <c r="N218" s="5">
        <v>181.86</v>
      </c>
      <c r="O218" s="5">
        <v>34.200000000000003</v>
      </c>
      <c r="P218" s="5">
        <v>1.81</v>
      </c>
    </row>
    <row r="219" spans="1:16" x14ac:dyDescent="0.25">
      <c r="A219" s="6">
        <v>3</v>
      </c>
      <c r="B219" s="42" t="s">
        <v>48</v>
      </c>
      <c r="C219" s="43"/>
      <c r="D219" s="44"/>
      <c r="E219" s="6">
        <v>10</v>
      </c>
      <c r="F219" s="6">
        <v>0.1</v>
      </c>
      <c r="G219" s="6">
        <v>7.13</v>
      </c>
      <c r="H219" s="6">
        <v>0.1</v>
      </c>
      <c r="I219" s="6">
        <v>66</v>
      </c>
      <c r="J219" s="6">
        <v>0</v>
      </c>
      <c r="K219" s="6">
        <v>0.105</v>
      </c>
      <c r="L219" s="6">
        <v>31.5</v>
      </c>
      <c r="M219" s="6">
        <v>150</v>
      </c>
      <c r="N219" s="6">
        <v>90</v>
      </c>
      <c r="O219" s="6">
        <v>8.25</v>
      </c>
      <c r="P219" s="6">
        <v>0.105</v>
      </c>
    </row>
    <row r="220" spans="1:16" x14ac:dyDescent="0.25">
      <c r="A220" s="6">
        <v>1</v>
      </c>
      <c r="B220" s="42" t="s">
        <v>52</v>
      </c>
      <c r="C220" s="43"/>
      <c r="D220" s="44"/>
      <c r="E220" s="6">
        <v>10</v>
      </c>
      <c r="F220" s="6">
        <v>2.44</v>
      </c>
      <c r="G220" s="6">
        <v>2.36</v>
      </c>
      <c r="H220" s="6">
        <v>0</v>
      </c>
      <c r="I220" s="6">
        <v>31</v>
      </c>
      <c r="J220" s="6">
        <v>0.02</v>
      </c>
      <c r="K220" s="6">
        <v>0.11</v>
      </c>
      <c r="L220" s="6">
        <v>0</v>
      </c>
      <c r="M220" s="6">
        <v>91.52</v>
      </c>
      <c r="N220" s="6">
        <v>90</v>
      </c>
      <c r="O220" s="6">
        <v>9.6999999999999993</v>
      </c>
      <c r="P220" s="6">
        <v>0.04</v>
      </c>
    </row>
    <row r="221" spans="1:16" x14ac:dyDescent="0.25">
      <c r="A221" s="6">
        <v>283</v>
      </c>
      <c r="B221" s="42" t="s">
        <v>42</v>
      </c>
      <c r="C221" s="43"/>
      <c r="D221" s="44"/>
      <c r="E221" s="6">
        <v>200</v>
      </c>
      <c r="F221" s="6">
        <v>0.1</v>
      </c>
      <c r="G221" s="6">
        <v>0</v>
      </c>
      <c r="H221" s="6">
        <v>9.1</v>
      </c>
      <c r="I221" s="6">
        <v>35</v>
      </c>
      <c r="J221" s="6">
        <v>0</v>
      </c>
      <c r="K221" s="6">
        <v>0</v>
      </c>
      <c r="L221" s="6">
        <v>0</v>
      </c>
      <c r="M221" s="6">
        <v>0.26</v>
      </c>
      <c r="N221" s="6">
        <v>0</v>
      </c>
      <c r="O221" s="6">
        <v>0</v>
      </c>
      <c r="P221" s="6">
        <v>0.03</v>
      </c>
    </row>
    <row r="222" spans="1:16" s="40" customFormat="1" ht="30.75" customHeight="1" x14ac:dyDescent="0.25">
      <c r="A222" s="7" t="s">
        <v>125</v>
      </c>
      <c r="B222" s="69" t="s">
        <v>128</v>
      </c>
      <c r="C222" s="70"/>
      <c r="D222" s="71"/>
      <c r="E222" s="7">
        <v>50</v>
      </c>
      <c r="F222" s="7">
        <v>4</v>
      </c>
      <c r="G222" s="7">
        <v>0</v>
      </c>
      <c r="H222" s="7">
        <v>7.81</v>
      </c>
      <c r="I222" s="7">
        <v>39.06</v>
      </c>
      <c r="J222" s="7">
        <v>0.09</v>
      </c>
      <c r="K222" s="7">
        <v>0</v>
      </c>
      <c r="L222" s="7">
        <v>0</v>
      </c>
      <c r="M222" s="7">
        <v>10.199999999999999</v>
      </c>
      <c r="N222" s="7">
        <v>35.799999999999997</v>
      </c>
      <c r="O222" s="7">
        <v>14.2</v>
      </c>
      <c r="P222" s="7">
        <v>1</v>
      </c>
    </row>
    <row r="223" spans="1:16" x14ac:dyDescent="0.25">
      <c r="A223" s="6">
        <v>281</v>
      </c>
      <c r="B223" s="42" t="s">
        <v>25</v>
      </c>
      <c r="C223" s="43"/>
      <c r="D223" s="44"/>
      <c r="E223" s="6" t="s">
        <v>40</v>
      </c>
      <c r="F223" s="6">
        <v>5.7</v>
      </c>
      <c r="G223" s="6">
        <v>6.3</v>
      </c>
      <c r="H223" s="6">
        <v>17.600000000000001</v>
      </c>
      <c r="I223" s="6">
        <v>151</v>
      </c>
      <c r="J223" s="6">
        <v>0.06</v>
      </c>
      <c r="K223" s="6">
        <v>1.37</v>
      </c>
      <c r="L223" s="6">
        <v>10.9</v>
      </c>
      <c r="M223" s="6">
        <v>235.5</v>
      </c>
      <c r="N223" s="6">
        <v>0</v>
      </c>
      <c r="O223" s="6">
        <v>27.44</v>
      </c>
      <c r="P223" s="6">
        <v>0.23</v>
      </c>
    </row>
    <row r="224" spans="1:16" x14ac:dyDescent="0.25">
      <c r="A224" s="6"/>
      <c r="B224" s="51" t="s">
        <v>26</v>
      </c>
      <c r="C224" s="52"/>
      <c r="D224" s="53"/>
      <c r="E224" s="3"/>
      <c r="F224" s="3">
        <f t="shared" ref="F224:P224" si="18">SUM(F218:F223)</f>
        <v>18.28</v>
      </c>
      <c r="G224" s="3">
        <f t="shared" si="18"/>
        <v>23.35</v>
      </c>
      <c r="H224" s="3">
        <f t="shared" si="18"/>
        <v>66.45</v>
      </c>
      <c r="I224" s="3">
        <f t="shared" si="18"/>
        <v>540.81999999999994</v>
      </c>
      <c r="J224" s="3">
        <f t="shared" si="18"/>
        <v>0.31</v>
      </c>
      <c r="K224" s="3">
        <f t="shared" si="18"/>
        <v>2.7549999999999999</v>
      </c>
      <c r="L224" s="3">
        <f t="shared" si="18"/>
        <v>80.400000000000006</v>
      </c>
      <c r="M224" s="3">
        <f t="shared" si="18"/>
        <v>611.22</v>
      </c>
      <c r="N224" s="3">
        <f t="shared" si="18"/>
        <v>397.66</v>
      </c>
      <c r="O224" s="3">
        <f t="shared" si="18"/>
        <v>93.79</v>
      </c>
      <c r="P224" s="3">
        <f t="shared" si="18"/>
        <v>3.2150000000000003</v>
      </c>
    </row>
    <row r="225" spans="1:16" x14ac:dyDescent="0.25">
      <c r="A225" s="6"/>
      <c r="B225" s="51" t="s">
        <v>27</v>
      </c>
      <c r="C225" s="43"/>
      <c r="D225" s="4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x14ac:dyDescent="0.25">
      <c r="A226" s="6">
        <v>63</v>
      </c>
      <c r="B226" s="15" t="s">
        <v>68</v>
      </c>
      <c r="C226" s="11"/>
      <c r="D226" s="12"/>
      <c r="E226" s="6">
        <v>200</v>
      </c>
      <c r="F226" s="6">
        <v>7.9</v>
      </c>
      <c r="G226" s="6">
        <v>4.3</v>
      </c>
      <c r="H226" s="6">
        <v>31.5</v>
      </c>
      <c r="I226" s="6">
        <v>199</v>
      </c>
      <c r="J226" s="6">
        <v>0.22</v>
      </c>
      <c r="K226" s="6">
        <v>4.66</v>
      </c>
      <c r="L226" s="6">
        <v>7.5</v>
      </c>
      <c r="M226" s="6">
        <v>32.229999999999997</v>
      </c>
      <c r="N226" s="6">
        <v>41.72</v>
      </c>
      <c r="O226" s="6">
        <v>39.840000000000003</v>
      </c>
      <c r="P226" s="6">
        <v>2.2999999999999998</v>
      </c>
    </row>
    <row r="227" spans="1:16" s="40" customFormat="1" ht="24.75" customHeight="1" x14ac:dyDescent="0.25">
      <c r="A227" s="14">
        <v>1</v>
      </c>
      <c r="B227" s="66" t="s">
        <v>22</v>
      </c>
      <c r="C227" s="67"/>
      <c r="D227" s="68"/>
      <c r="E227" s="14" t="s">
        <v>134</v>
      </c>
      <c r="F227" s="14">
        <v>11.7</v>
      </c>
      <c r="G227" s="14">
        <v>11.7</v>
      </c>
      <c r="H227" s="14">
        <v>10.8</v>
      </c>
      <c r="I227" s="14">
        <v>213.5</v>
      </c>
      <c r="J227" s="14">
        <v>0.08</v>
      </c>
      <c r="K227" s="14">
        <v>1.43</v>
      </c>
      <c r="L227" s="14">
        <v>36.24</v>
      </c>
      <c r="M227" s="14">
        <v>22.1</v>
      </c>
      <c r="N227" s="14">
        <v>121.66</v>
      </c>
      <c r="O227" s="14">
        <v>12.11</v>
      </c>
      <c r="P227" s="14">
        <v>1.3</v>
      </c>
    </row>
    <row r="228" spans="1:16" x14ac:dyDescent="0.25">
      <c r="A228" s="5">
        <v>212</v>
      </c>
      <c r="B228" s="69" t="s">
        <v>41</v>
      </c>
      <c r="C228" s="70"/>
      <c r="D228" s="71"/>
      <c r="E228" s="5" t="s">
        <v>44</v>
      </c>
      <c r="F228" s="5">
        <v>5.82</v>
      </c>
      <c r="G228" s="5">
        <v>4.3099999999999996</v>
      </c>
      <c r="H228" s="5">
        <v>37.08</v>
      </c>
      <c r="I228" s="5">
        <v>210.5</v>
      </c>
      <c r="J228" s="5">
        <v>0.17</v>
      </c>
      <c r="K228" s="5">
        <v>26.11</v>
      </c>
      <c r="L228" s="5">
        <v>28.8</v>
      </c>
      <c r="M228" s="5">
        <v>43.14</v>
      </c>
      <c r="N228" s="5">
        <v>98.22</v>
      </c>
      <c r="O228" s="5">
        <v>33.03</v>
      </c>
      <c r="P228" s="5">
        <v>1.2</v>
      </c>
    </row>
    <row r="229" spans="1:16" s="40" customFormat="1" ht="23.25" customHeight="1" x14ac:dyDescent="0.25">
      <c r="A229" s="14">
        <v>295</v>
      </c>
      <c r="B229" s="66" t="s">
        <v>130</v>
      </c>
      <c r="C229" s="67"/>
      <c r="D229" s="68"/>
      <c r="E229" s="14">
        <v>200</v>
      </c>
      <c r="F229" s="14">
        <v>0.2</v>
      </c>
      <c r="G229" s="14">
        <v>0</v>
      </c>
      <c r="H229" s="14">
        <v>17.2</v>
      </c>
      <c r="I229" s="14">
        <v>68</v>
      </c>
      <c r="J229" s="14">
        <v>0.01</v>
      </c>
      <c r="K229" s="14">
        <v>20.2</v>
      </c>
      <c r="L229" s="14">
        <v>0</v>
      </c>
      <c r="M229" s="14">
        <v>6.76</v>
      </c>
      <c r="N229" s="14">
        <v>4.4000000000000004</v>
      </c>
      <c r="O229" s="14">
        <v>3.6</v>
      </c>
      <c r="P229" s="14">
        <v>0.92</v>
      </c>
    </row>
    <row r="230" spans="1:16" x14ac:dyDescent="0.25">
      <c r="A230" s="5" t="s">
        <v>125</v>
      </c>
      <c r="B230" s="69" t="s">
        <v>115</v>
      </c>
      <c r="C230" s="70"/>
      <c r="D230" s="71"/>
      <c r="E230" s="5">
        <v>25</v>
      </c>
      <c r="F230" s="5">
        <v>2</v>
      </c>
      <c r="G230" s="5">
        <v>0</v>
      </c>
      <c r="H230" s="5">
        <v>10</v>
      </c>
      <c r="I230" s="5">
        <v>50</v>
      </c>
      <c r="J230" s="5">
        <v>0.04</v>
      </c>
      <c r="K230" s="5">
        <v>0</v>
      </c>
      <c r="L230" s="5">
        <v>0</v>
      </c>
      <c r="M230" s="5">
        <v>5.75</v>
      </c>
      <c r="N230" s="5">
        <v>21.75</v>
      </c>
      <c r="O230" s="5">
        <v>8.25</v>
      </c>
      <c r="P230" s="5">
        <v>0.5</v>
      </c>
    </row>
    <row r="231" spans="1:16" x14ac:dyDescent="0.25">
      <c r="A231" s="6" t="s">
        <v>125</v>
      </c>
      <c r="B231" s="42" t="s">
        <v>116</v>
      </c>
      <c r="C231" s="43"/>
      <c r="D231" s="44"/>
      <c r="E231" s="6">
        <v>25</v>
      </c>
      <c r="F231" s="6">
        <v>2</v>
      </c>
      <c r="G231" s="6">
        <v>0</v>
      </c>
      <c r="H231" s="6">
        <v>10</v>
      </c>
      <c r="I231" s="6">
        <v>50</v>
      </c>
      <c r="J231" s="6">
        <v>0.04</v>
      </c>
      <c r="K231" s="6">
        <v>0</v>
      </c>
      <c r="L231" s="6">
        <v>0</v>
      </c>
      <c r="M231" s="6">
        <v>7.25</v>
      </c>
      <c r="N231" s="6">
        <v>32.5</v>
      </c>
      <c r="O231" s="6">
        <v>10.5</v>
      </c>
      <c r="P231" s="6">
        <v>0.9</v>
      </c>
    </row>
    <row r="232" spans="1:16" x14ac:dyDescent="0.25">
      <c r="A232" s="6"/>
      <c r="B232" s="51" t="s">
        <v>33</v>
      </c>
      <c r="C232" s="43"/>
      <c r="D232" s="44"/>
      <c r="E232" s="3"/>
      <c r="F232" s="3">
        <f t="shared" ref="F232:P232" si="19">SUM(F226:F231)</f>
        <v>29.62</v>
      </c>
      <c r="G232" s="3">
        <f t="shared" si="19"/>
        <v>20.309999999999999</v>
      </c>
      <c r="H232" s="3">
        <f t="shared" si="19"/>
        <v>116.58</v>
      </c>
      <c r="I232" s="3">
        <f t="shared" si="19"/>
        <v>791</v>
      </c>
      <c r="J232" s="3">
        <f t="shared" si="19"/>
        <v>0.56000000000000005</v>
      </c>
      <c r="K232" s="3">
        <f t="shared" si="19"/>
        <v>52.400000000000006</v>
      </c>
      <c r="L232" s="3">
        <f t="shared" si="19"/>
        <v>72.540000000000006</v>
      </c>
      <c r="M232" s="3">
        <f t="shared" si="19"/>
        <v>117.23</v>
      </c>
      <c r="N232" s="3">
        <f t="shared" si="19"/>
        <v>320.25</v>
      </c>
      <c r="O232" s="3">
        <f t="shared" si="19"/>
        <v>107.33</v>
      </c>
      <c r="P232" s="3">
        <f t="shared" si="19"/>
        <v>7.12</v>
      </c>
    </row>
    <row r="233" spans="1:16" x14ac:dyDescent="0.25">
      <c r="A233" s="6"/>
      <c r="B233" s="51" t="s">
        <v>34</v>
      </c>
      <c r="C233" s="43"/>
      <c r="D233" s="44"/>
      <c r="E233" s="3"/>
      <c r="F233" s="3">
        <v>45.2</v>
      </c>
      <c r="G233" s="3">
        <v>40.96</v>
      </c>
      <c r="H233" s="3">
        <v>180.56</v>
      </c>
      <c r="I233" s="3">
        <v>1282.57</v>
      </c>
      <c r="J233" s="3">
        <v>0.59</v>
      </c>
      <c r="K233" s="3">
        <v>55.37</v>
      </c>
      <c r="L233" s="3">
        <v>109.8</v>
      </c>
      <c r="M233" s="3">
        <v>260.54000000000002</v>
      </c>
      <c r="N233" s="3">
        <v>640.49</v>
      </c>
      <c r="O233" s="3">
        <v>178.36</v>
      </c>
      <c r="P233" s="3">
        <v>8.5399999999999991</v>
      </c>
    </row>
    <row r="234" spans="1:16" x14ac:dyDescent="0.25">
      <c r="A234" s="6"/>
      <c r="B234" s="51" t="s">
        <v>69</v>
      </c>
      <c r="C234" s="43"/>
      <c r="D234" s="44"/>
      <c r="E234" s="4"/>
      <c r="F234" s="3">
        <v>539.46</v>
      </c>
      <c r="G234" s="3">
        <v>481.85</v>
      </c>
      <c r="H234" s="3">
        <v>1791.4</v>
      </c>
      <c r="I234" s="3">
        <v>14030</v>
      </c>
      <c r="J234" s="3">
        <v>7.0910000000000002</v>
      </c>
      <c r="K234" s="3">
        <v>884.33</v>
      </c>
      <c r="L234" s="3">
        <v>981</v>
      </c>
      <c r="M234" s="3">
        <v>3587</v>
      </c>
      <c r="N234" s="3">
        <v>7960.3</v>
      </c>
      <c r="O234" s="3">
        <v>2132.3000000000002</v>
      </c>
      <c r="P234" s="3">
        <v>106.81</v>
      </c>
    </row>
    <row r="235" spans="1:16" x14ac:dyDescent="0.25">
      <c r="A235" s="6"/>
      <c r="B235" s="51" t="s">
        <v>69</v>
      </c>
      <c r="C235" s="43"/>
      <c r="D235" s="44"/>
      <c r="E235" s="4"/>
      <c r="F235" s="3">
        <v>53.95</v>
      </c>
      <c r="G235" s="3">
        <v>48.18</v>
      </c>
      <c r="H235" s="3">
        <v>179.14</v>
      </c>
      <c r="I235" s="3">
        <v>1403</v>
      </c>
      <c r="J235" s="3">
        <v>0.71</v>
      </c>
      <c r="K235" s="3">
        <v>88.43</v>
      </c>
      <c r="L235" s="3">
        <v>98.1</v>
      </c>
      <c r="M235" s="3">
        <v>358.7</v>
      </c>
      <c r="N235" s="3">
        <v>796.03</v>
      </c>
      <c r="O235" s="3">
        <v>213.23</v>
      </c>
      <c r="P235" s="3">
        <v>10.68</v>
      </c>
    </row>
    <row r="236" spans="1:16" x14ac:dyDescent="0.25">
      <c r="A236" s="34"/>
      <c r="B236" s="24"/>
      <c r="C236" s="20"/>
      <c r="D236" s="20"/>
      <c r="E236" s="35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2"/>
    </row>
    <row r="237" spans="1:16" x14ac:dyDescent="0.25">
      <c r="A237" s="60" t="s">
        <v>70</v>
      </c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2"/>
    </row>
    <row r="238" spans="1:16" x14ac:dyDescent="0.25">
      <c r="A238" s="63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5"/>
    </row>
    <row r="239" spans="1:16" x14ac:dyDescent="0.25">
      <c r="A239" s="51" t="s">
        <v>71</v>
      </c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3"/>
    </row>
    <row r="240" spans="1:16" x14ac:dyDescent="0.25">
      <c r="A240" s="51" t="s">
        <v>72</v>
      </c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3"/>
    </row>
    <row r="241" spans="1:16" ht="45" x14ac:dyDescent="0.25">
      <c r="A241" s="16" t="s">
        <v>73</v>
      </c>
      <c r="B241" s="54" t="s">
        <v>74</v>
      </c>
      <c r="C241" s="55"/>
      <c r="D241" s="56"/>
      <c r="E241" s="17" t="s">
        <v>75</v>
      </c>
      <c r="F241" s="57" t="s">
        <v>76</v>
      </c>
      <c r="G241" s="58"/>
      <c r="H241" s="58"/>
      <c r="I241" s="58"/>
      <c r="J241" s="58"/>
      <c r="K241" s="58"/>
      <c r="L241" s="58"/>
      <c r="M241" s="58"/>
      <c r="N241" s="58"/>
      <c r="O241" s="59"/>
      <c r="P241" s="17" t="s">
        <v>77</v>
      </c>
    </row>
    <row r="242" spans="1:16" x14ac:dyDescent="0.25">
      <c r="A242" s="4"/>
      <c r="B242" s="42"/>
      <c r="C242" s="43"/>
      <c r="D242" s="44"/>
      <c r="E242" s="4"/>
      <c r="F242" s="4" t="s">
        <v>78</v>
      </c>
      <c r="G242" s="4" t="s">
        <v>79</v>
      </c>
      <c r="H242" s="4" t="s">
        <v>80</v>
      </c>
      <c r="I242" s="4" t="s">
        <v>81</v>
      </c>
      <c r="J242" s="4" t="s">
        <v>82</v>
      </c>
      <c r="K242" s="4" t="s">
        <v>83</v>
      </c>
      <c r="L242" s="4" t="s">
        <v>84</v>
      </c>
      <c r="M242" s="4" t="s">
        <v>85</v>
      </c>
      <c r="N242" s="4" t="s">
        <v>86</v>
      </c>
      <c r="O242" s="4" t="s">
        <v>87</v>
      </c>
      <c r="P242" s="4"/>
    </row>
    <row r="243" spans="1:16" x14ac:dyDescent="0.25">
      <c r="A243" s="6">
        <v>1</v>
      </c>
      <c r="B243" s="42" t="s">
        <v>88</v>
      </c>
      <c r="C243" s="43"/>
      <c r="D243" s="44"/>
      <c r="E243" s="6">
        <v>80</v>
      </c>
      <c r="F243" s="6">
        <v>25</v>
      </c>
      <c r="G243" s="6">
        <v>25</v>
      </c>
      <c r="H243" s="6">
        <v>25</v>
      </c>
      <c r="I243" s="6">
        <v>30</v>
      </c>
      <c r="J243" s="6">
        <v>25</v>
      </c>
      <c r="K243" s="6">
        <v>25</v>
      </c>
      <c r="L243" s="6">
        <v>25</v>
      </c>
      <c r="M243" s="6">
        <v>25</v>
      </c>
      <c r="N243" s="6">
        <v>30</v>
      </c>
      <c r="O243" s="6">
        <v>25</v>
      </c>
      <c r="P243" s="6">
        <v>26</v>
      </c>
    </row>
    <row r="244" spans="1:16" x14ac:dyDescent="0.25">
      <c r="A244" s="6">
        <v>2</v>
      </c>
      <c r="B244" s="42" t="s">
        <v>89</v>
      </c>
      <c r="C244" s="43"/>
      <c r="D244" s="44"/>
      <c r="E244" s="6">
        <v>150</v>
      </c>
      <c r="F244" s="6">
        <v>79.400000000000006</v>
      </c>
      <c r="G244" s="6">
        <v>75</v>
      </c>
      <c r="H244" s="6">
        <v>89.4</v>
      </c>
      <c r="I244" s="6">
        <v>60</v>
      </c>
      <c r="J244" s="6">
        <v>80</v>
      </c>
      <c r="K244" s="6">
        <v>79.5</v>
      </c>
      <c r="L244" s="6">
        <v>75</v>
      </c>
      <c r="M244" s="6">
        <v>75</v>
      </c>
      <c r="N244" s="6">
        <v>55</v>
      </c>
      <c r="O244" s="6">
        <v>60</v>
      </c>
      <c r="P244" s="6">
        <v>72.83</v>
      </c>
    </row>
    <row r="245" spans="1:16" x14ac:dyDescent="0.25">
      <c r="A245" s="6">
        <v>3</v>
      </c>
      <c r="B245" s="42" t="s">
        <v>90</v>
      </c>
      <c r="C245" s="43"/>
      <c r="D245" s="44"/>
      <c r="E245" s="6">
        <v>15</v>
      </c>
      <c r="F245" s="6"/>
      <c r="G245" s="6">
        <v>18.7</v>
      </c>
      <c r="H245" s="6">
        <v>4</v>
      </c>
      <c r="I245" s="6">
        <v>41</v>
      </c>
      <c r="J245" s="6">
        <v>15</v>
      </c>
      <c r="K245" s="6">
        <v>2</v>
      </c>
      <c r="L245" s="6">
        <v>46</v>
      </c>
      <c r="M245" s="6">
        <v>16</v>
      </c>
      <c r="N245" s="6">
        <v>3</v>
      </c>
      <c r="O245" s="6">
        <v>41</v>
      </c>
      <c r="P245" s="6">
        <v>18.600000000000001</v>
      </c>
    </row>
    <row r="246" spans="1:16" x14ac:dyDescent="0.25">
      <c r="A246" s="6">
        <v>4</v>
      </c>
      <c r="B246" s="42" t="s">
        <v>91</v>
      </c>
      <c r="C246" s="43"/>
      <c r="D246" s="44"/>
      <c r="E246" s="6">
        <v>45</v>
      </c>
      <c r="F246" s="6">
        <v>56.8</v>
      </c>
      <c r="G246" s="6">
        <v>82</v>
      </c>
      <c r="H246" s="6"/>
      <c r="I246" s="6">
        <v>36</v>
      </c>
      <c r="J246" s="6">
        <v>54.4</v>
      </c>
      <c r="K246" s="6">
        <v>85</v>
      </c>
      <c r="L246" s="6">
        <v>94.4</v>
      </c>
      <c r="M246" s="6"/>
      <c r="N246" s="6">
        <v>5</v>
      </c>
      <c r="O246" s="6">
        <v>10.99</v>
      </c>
      <c r="P246" s="6">
        <v>52.3</v>
      </c>
    </row>
    <row r="247" spans="1:16" x14ac:dyDescent="0.25">
      <c r="A247" s="6">
        <v>5</v>
      </c>
      <c r="B247" s="15" t="s">
        <v>92</v>
      </c>
      <c r="C247" s="11"/>
      <c r="D247" s="12"/>
      <c r="E247" s="6">
        <v>15</v>
      </c>
      <c r="F247" s="6">
        <v>63</v>
      </c>
      <c r="G247" s="6"/>
      <c r="H247" s="6"/>
      <c r="I247" s="6"/>
      <c r="J247" s="6"/>
      <c r="K247" s="6">
        <v>63</v>
      </c>
      <c r="L247" s="6"/>
      <c r="M247" s="6"/>
      <c r="N247" s="6"/>
      <c r="O247" s="6"/>
      <c r="P247" s="6">
        <v>12.6</v>
      </c>
    </row>
    <row r="248" spans="1:16" x14ac:dyDescent="0.25">
      <c r="A248" s="6">
        <v>6</v>
      </c>
      <c r="B248" s="42" t="s">
        <v>93</v>
      </c>
      <c r="C248" s="43"/>
      <c r="D248" s="44"/>
      <c r="E248" s="6">
        <v>188</v>
      </c>
      <c r="F248" s="6">
        <v>100</v>
      </c>
      <c r="G248" s="6">
        <v>22.4</v>
      </c>
      <c r="H248" s="6">
        <v>271.89999999999998</v>
      </c>
      <c r="I248" s="6">
        <v>175.7</v>
      </c>
      <c r="J248" s="6">
        <v>303</v>
      </c>
      <c r="K248" s="6">
        <v>66.7</v>
      </c>
      <c r="L248" s="6">
        <v>85</v>
      </c>
      <c r="M248" s="6">
        <v>270.7</v>
      </c>
      <c r="N248" s="6">
        <v>165.5</v>
      </c>
      <c r="O248" s="6">
        <v>40</v>
      </c>
      <c r="P248" s="6">
        <v>150.1</v>
      </c>
    </row>
    <row r="249" spans="1:16" x14ac:dyDescent="0.25">
      <c r="A249" s="6">
        <v>7</v>
      </c>
      <c r="B249" s="42" t="s">
        <v>94</v>
      </c>
      <c r="C249" s="43"/>
      <c r="D249" s="44"/>
      <c r="E249" s="6">
        <v>280</v>
      </c>
      <c r="F249" s="6">
        <v>219.4</v>
      </c>
      <c r="G249" s="6">
        <v>107</v>
      </c>
      <c r="H249" s="6">
        <v>192</v>
      </c>
      <c r="I249" s="6">
        <v>182</v>
      </c>
      <c r="J249" s="6">
        <v>261</v>
      </c>
      <c r="K249" s="6">
        <v>93</v>
      </c>
      <c r="L249" s="6">
        <v>192</v>
      </c>
      <c r="M249" s="6">
        <v>201</v>
      </c>
      <c r="N249" s="6">
        <v>129</v>
      </c>
      <c r="O249" s="6">
        <v>167</v>
      </c>
      <c r="P249" s="6">
        <v>210</v>
      </c>
    </row>
    <row r="250" spans="1:16" x14ac:dyDescent="0.25">
      <c r="A250" s="6">
        <v>8</v>
      </c>
      <c r="B250" s="42" t="s">
        <v>95</v>
      </c>
      <c r="C250" s="43"/>
      <c r="D250" s="44"/>
      <c r="E250" s="6">
        <v>185</v>
      </c>
      <c r="F250" s="6">
        <v>200</v>
      </c>
      <c r="G250" s="6">
        <v>40</v>
      </c>
      <c r="H250" s="6">
        <v>200</v>
      </c>
      <c r="I250" s="6">
        <v>200</v>
      </c>
      <c r="J250" s="6"/>
      <c r="K250" s="6">
        <v>200</v>
      </c>
      <c r="L250" s="6">
        <v>240</v>
      </c>
      <c r="M250" s="6">
        <v>240</v>
      </c>
      <c r="N250" s="6"/>
      <c r="O250" s="6">
        <v>40</v>
      </c>
      <c r="P250" s="6"/>
    </row>
    <row r="251" spans="1:16" x14ac:dyDescent="0.25">
      <c r="A251" s="6">
        <v>9</v>
      </c>
      <c r="B251" s="42" t="s">
        <v>96</v>
      </c>
      <c r="C251" s="43"/>
      <c r="D251" s="44"/>
      <c r="E251" s="6">
        <v>15</v>
      </c>
      <c r="F251" s="6"/>
      <c r="G251" s="6"/>
      <c r="H251" s="6"/>
      <c r="I251" s="6">
        <v>25</v>
      </c>
      <c r="J251" s="6"/>
      <c r="K251" s="6"/>
      <c r="L251" s="6"/>
      <c r="M251" s="6"/>
      <c r="N251" s="6">
        <v>25</v>
      </c>
      <c r="O251" s="6"/>
      <c r="P251" s="6">
        <v>5</v>
      </c>
    </row>
    <row r="252" spans="1:16" x14ac:dyDescent="0.25">
      <c r="A252" s="6">
        <v>10</v>
      </c>
      <c r="B252" s="42" t="s">
        <v>97</v>
      </c>
      <c r="C252" s="43"/>
      <c r="D252" s="44"/>
      <c r="E252" s="6">
        <v>200</v>
      </c>
      <c r="F252" s="6"/>
      <c r="G252" s="6"/>
      <c r="H252" s="6"/>
      <c r="I252" s="6"/>
      <c r="J252" s="6">
        <v>200</v>
      </c>
      <c r="K252" s="6"/>
      <c r="L252" s="6"/>
      <c r="M252" s="6"/>
      <c r="N252" s="6">
        <v>200</v>
      </c>
      <c r="O252" s="6"/>
      <c r="P252" s="6">
        <v>40</v>
      </c>
    </row>
    <row r="253" spans="1:16" x14ac:dyDescent="0.25">
      <c r="A253" s="6">
        <v>11</v>
      </c>
      <c r="B253" s="42" t="s">
        <v>98</v>
      </c>
      <c r="C253" s="43"/>
      <c r="D253" s="44"/>
      <c r="E253" s="6">
        <v>70</v>
      </c>
      <c r="F253" s="6">
        <v>99</v>
      </c>
      <c r="G253" s="6">
        <v>49</v>
      </c>
      <c r="H253" s="6">
        <v>93</v>
      </c>
      <c r="I253" s="6">
        <v>47</v>
      </c>
      <c r="J253" s="6">
        <v>49</v>
      </c>
      <c r="K253" s="6">
        <v>94</v>
      </c>
      <c r="L253" s="6">
        <v>77</v>
      </c>
      <c r="M253" s="6">
        <v>91</v>
      </c>
      <c r="N253" s="6">
        <v>48</v>
      </c>
      <c r="O253" s="6"/>
      <c r="P253" s="6">
        <v>64.7</v>
      </c>
    </row>
    <row r="254" spans="1:16" x14ac:dyDescent="0.25">
      <c r="A254" s="6">
        <v>13</v>
      </c>
      <c r="B254" s="42" t="s">
        <v>99</v>
      </c>
      <c r="C254" s="43"/>
      <c r="D254" s="44"/>
      <c r="E254" s="6">
        <v>58</v>
      </c>
      <c r="F254" s="6"/>
      <c r="G254" s="6"/>
      <c r="H254" s="6">
        <v>65</v>
      </c>
      <c r="I254" s="6"/>
      <c r="J254" s="6">
        <v>81</v>
      </c>
      <c r="K254" s="6"/>
      <c r="L254" s="6"/>
      <c r="M254" s="6"/>
      <c r="N254" s="6"/>
      <c r="O254" s="6">
        <v>79</v>
      </c>
      <c r="P254" s="6">
        <v>45</v>
      </c>
    </row>
    <row r="255" spans="1:16" x14ac:dyDescent="0.25">
      <c r="A255" s="6">
        <v>14</v>
      </c>
      <c r="B255" s="42" t="s">
        <v>100</v>
      </c>
      <c r="C255" s="43"/>
      <c r="D255" s="44"/>
      <c r="E255" s="6">
        <v>300</v>
      </c>
      <c r="F255" s="6">
        <v>50</v>
      </c>
      <c r="G255" s="6">
        <v>20</v>
      </c>
      <c r="H255" s="6">
        <v>62</v>
      </c>
      <c r="I255" s="6">
        <v>92</v>
      </c>
      <c r="J255" s="6">
        <v>50</v>
      </c>
      <c r="K255" s="6">
        <v>50</v>
      </c>
      <c r="L255" s="6">
        <v>123</v>
      </c>
      <c r="M255" s="6">
        <v>62</v>
      </c>
      <c r="N255" s="6">
        <v>40</v>
      </c>
      <c r="O255" s="6">
        <v>102</v>
      </c>
      <c r="P255" s="6">
        <v>65.099999999999994</v>
      </c>
    </row>
    <row r="256" spans="1:16" x14ac:dyDescent="0.25">
      <c r="A256" s="6">
        <v>15</v>
      </c>
      <c r="B256" s="15" t="s">
        <v>101</v>
      </c>
      <c r="C256" s="11"/>
      <c r="D256" s="12"/>
      <c r="E256" s="6">
        <v>150</v>
      </c>
      <c r="F256" s="6"/>
      <c r="G256" s="6">
        <v>200</v>
      </c>
      <c r="H256" s="6"/>
      <c r="I256" s="6"/>
      <c r="J256" s="6"/>
      <c r="K256" s="6"/>
      <c r="L256" s="6"/>
      <c r="M256" s="6"/>
      <c r="N256" s="6"/>
      <c r="O256" s="6">
        <v>200</v>
      </c>
      <c r="P256" s="6">
        <v>40</v>
      </c>
    </row>
    <row r="257" spans="1:16" x14ac:dyDescent="0.25">
      <c r="A257" s="6">
        <v>17</v>
      </c>
      <c r="B257" s="42" t="s">
        <v>102</v>
      </c>
      <c r="C257" s="43"/>
      <c r="D257" s="44"/>
      <c r="E257" s="6">
        <v>9.8000000000000007</v>
      </c>
      <c r="F257" s="6">
        <v>20</v>
      </c>
      <c r="G257" s="6"/>
      <c r="H257" s="6"/>
      <c r="I257" s="6">
        <v>20</v>
      </c>
      <c r="J257" s="6"/>
      <c r="K257" s="6">
        <v>20</v>
      </c>
      <c r="L257" s="6"/>
      <c r="M257" s="6"/>
      <c r="N257" s="6">
        <v>20</v>
      </c>
      <c r="O257" s="6"/>
      <c r="P257" s="6">
        <v>8</v>
      </c>
    </row>
    <row r="258" spans="1:16" x14ac:dyDescent="0.25">
      <c r="A258" s="6">
        <v>18</v>
      </c>
      <c r="B258" s="42" t="s">
        <v>103</v>
      </c>
      <c r="C258" s="43"/>
      <c r="D258" s="44"/>
      <c r="E258" s="6">
        <v>10</v>
      </c>
      <c r="F258" s="6">
        <v>5</v>
      </c>
      <c r="G258" s="6">
        <v>5</v>
      </c>
      <c r="H258" s="6">
        <v>17</v>
      </c>
      <c r="I258" s="6">
        <v>5</v>
      </c>
      <c r="J258" s="6"/>
      <c r="K258" s="6">
        <v>8</v>
      </c>
      <c r="L258" s="6">
        <v>6</v>
      </c>
      <c r="M258" s="6"/>
      <c r="N258" s="6">
        <v>5</v>
      </c>
      <c r="O258" s="6">
        <v>5</v>
      </c>
      <c r="P258" s="6">
        <v>5.6</v>
      </c>
    </row>
    <row r="259" spans="1:16" x14ac:dyDescent="0.25">
      <c r="A259" s="6">
        <v>19</v>
      </c>
      <c r="B259" s="42" t="s">
        <v>104</v>
      </c>
      <c r="C259" s="43"/>
      <c r="D259" s="44"/>
      <c r="E259" s="6">
        <v>30</v>
      </c>
      <c r="F259" s="6">
        <v>6</v>
      </c>
      <c r="G259" s="6">
        <v>9</v>
      </c>
      <c r="H259" s="6">
        <v>7</v>
      </c>
      <c r="I259" s="6">
        <v>5</v>
      </c>
      <c r="J259" s="6"/>
      <c r="K259" s="6">
        <v>13</v>
      </c>
      <c r="L259" s="6">
        <v>9</v>
      </c>
      <c r="M259" s="6">
        <v>7</v>
      </c>
      <c r="N259" s="6">
        <v>5</v>
      </c>
      <c r="O259" s="6">
        <v>15</v>
      </c>
      <c r="P259" s="6">
        <v>7.6</v>
      </c>
    </row>
    <row r="260" spans="1:16" x14ac:dyDescent="0.25">
      <c r="A260" s="6">
        <v>20</v>
      </c>
      <c r="B260" s="15" t="s">
        <v>105</v>
      </c>
      <c r="C260" s="11"/>
      <c r="D260" s="12"/>
      <c r="E260" s="6">
        <v>15</v>
      </c>
      <c r="F260" s="6">
        <v>20</v>
      </c>
      <c r="G260" s="6">
        <v>13</v>
      </c>
      <c r="H260" s="6">
        <v>15</v>
      </c>
      <c r="I260" s="6">
        <v>25</v>
      </c>
      <c r="J260" s="6">
        <v>26</v>
      </c>
      <c r="K260" s="6">
        <v>11</v>
      </c>
      <c r="L260" s="6">
        <v>21</v>
      </c>
      <c r="M260" s="6">
        <v>19</v>
      </c>
      <c r="N260" s="6">
        <v>20</v>
      </c>
      <c r="O260" s="6">
        <v>16</v>
      </c>
      <c r="P260" s="6">
        <v>18.600000000000001</v>
      </c>
    </row>
    <row r="261" spans="1:16" x14ac:dyDescent="0.25">
      <c r="A261" s="6">
        <v>22</v>
      </c>
      <c r="B261" s="42" t="s">
        <v>106</v>
      </c>
      <c r="C261" s="43"/>
      <c r="D261" s="44"/>
      <c r="E261" s="6">
        <v>40</v>
      </c>
      <c r="F261" s="6">
        <v>23</v>
      </c>
      <c r="G261" s="6">
        <v>35</v>
      </c>
      <c r="H261" s="6">
        <v>15</v>
      </c>
      <c r="I261" s="6">
        <v>44</v>
      </c>
      <c r="J261" s="6">
        <v>26</v>
      </c>
      <c r="K261" s="6">
        <v>20</v>
      </c>
      <c r="L261" s="6">
        <v>38</v>
      </c>
      <c r="M261" s="6">
        <v>16</v>
      </c>
      <c r="N261" s="6">
        <v>29</v>
      </c>
      <c r="O261" s="6">
        <v>41</v>
      </c>
      <c r="P261" s="6">
        <v>28.7</v>
      </c>
    </row>
    <row r="262" spans="1:16" x14ac:dyDescent="0.25">
      <c r="A262" s="6">
        <v>23</v>
      </c>
      <c r="B262" s="42" t="s">
        <v>107</v>
      </c>
      <c r="C262" s="43"/>
      <c r="D262" s="44"/>
      <c r="E262" s="6">
        <v>10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x14ac:dyDescent="0.25">
      <c r="A263" s="6">
        <v>24</v>
      </c>
      <c r="B263" s="42" t="s">
        <v>108</v>
      </c>
      <c r="C263" s="43"/>
      <c r="D263" s="44"/>
      <c r="E263" s="6">
        <v>1</v>
      </c>
      <c r="F263" s="6">
        <v>1</v>
      </c>
      <c r="G263" s="6">
        <v>1</v>
      </c>
      <c r="H263" s="6"/>
      <c r="I263" s="6">
        <v>1</v>
      </c>
      <c r="J263" s="6">
        <v>1</v>
      </c>
      <c r="K263" s="6">
        <v>1</v>
      </c>
      <c r="L263" s="6">
        <v>1</v>
      </c>
      <c r="M263" s="6"/>
      <c r="N263" s="6">
        <v>1</v>
      </c>
      <c r="O263" s="6">
        <v>1</v>
      </c>
      <c r="P263" s="6">
        <v>0.8</v>
      </c>
    </row>
    <row r="264" spans="1:16" x14ac:dyDescent="0.25">
      <c r="A264" s="6">
        <v>25</v>
      </c>
      <c r="B264" s="42" t="s">
        <v>109</v>
      </c>
      <c r="C264" s="43"/>
      <c r="D264" s="44"/>
      <c r="E264" s="6">
        <v>1.2</v>
      </c>
      <c r="F264" s="6"/>
      <c r="G264" s="6"/>
      <c r="H264" s="6">
        <v>4</v>
      </c>
      <c r="I264" s="6"/>
      <c r="J264" s="6"/>
      <c r="K264" s="6"/>
      <c r="L264" s="6"/>
      <c r="M264" s="6">
        <v>4</v>
      </c>
      <c r="N264" s="6"/>
      <c r="O264" s="6"/>
      <c r="P264" s="6">
        <v>0.8</v>
      </c>
    </row>
    <row r="265" spans="1:16" x14ac:dyDescent="0.25">
      <c r="A265" s="45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7"/>
    </row>
    <row r="266" spans="1:16" x14ac:dyDescent="0.25">
      <c r="A266" s="48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50"/>
    </row>
  </sheetData>
  <mergeCells count="257">
    <mergeCell ref="A4:A5"/>
    <mergeCell ref="B4:D5"/>
    <mergeCell ref="E4:E5"/>
    <mergeCell ref="I4:I6"/>
    <mergeCell ref="J4:L4"/>
    <mergeCell ref="M4:P4"/>
    <mergeCell ref="B6:D6"/>
    <mergeCell ref="B13:D13"/>
    <mergeCell ref="B14:D14"/>
    <mergeCell ref="B15:D15"/>
    <mergeCell ref="B16:D16"/>
    <mergeCell ref="B17:D17"/>
    <mergeCell ref="B7:D7"/>
    <mergeCell ref="B8:D8"/>
    <mergeCell ref="B9:D9"/>
    <mergeCell ref="B10:D10"/>
    <mergeCell ref="B11:D11"/>
    <mergeCell ref="B12:D12"/>
    <mergeCell ref="A30:A31"/>
    <mergeCell ref="B30:D31"/>
    <mergeCell ref="E30:E31"/>
    <mergeCell ref="I30:I32"/>
    <mergeCell ref="J30:L30"/>
    <mergeCell ref="M30:P30"/>
    <mergeCell ref="B32:D32"/>
    <mergeCell ref="B18:D18"/>
    <mergeCell ref="B19:D19"/>
    <mergeCell ref="B20:D20"/>
    <mergeCell ref="B21:D21"/>
    <mergeCell ref="B22:D22"/>
    <mergeCell ref="B23:D23"/>
    <mergeCell ref="B38:D38"/>
    <mergeCell ref="B39:D39"/>
    <mergeCell ref="B40:D40"/>
    <mergeCell ref="B41:D41"/>
    <mergeCell ref="B42:D42"/>
    <mergeCell ref="B43:D43"/>
    <mergeCell ref="B33:D33"/>
    <mergeCell ref="B34:D34"/>
    <mergeCell ref="B35:D35"/>
    <mergeCell ref="B36:D36"/>
    <mergeCell ref="B37:D37"/>
    <mergeCell ref="B44:D44"/>
    <mergeCell ref="B45:D45"/>
    <mergeCell ref="B46:D46"/>
    <mergeCell ref="B47:D47"/>
    <mergeCell ref="A53:A54"/>
    <mergeCell ref="B53:D54"/>
    <mergeCell ref="E53:E54"/>
    <mergeCell ref="I53:I55"/>
    <mergeCell ref="J53:L53"/>
    <mergeCell ref="B60:D60"/>
    <mergeCell ref="B61:D61"/>
    <mergeCell ref="B62:D62"/>
    <mergeCell ref="B63:D63"/>
    <mergeCell ref="B64:D64"/>
    <mergeCell ref="M53:P53"/>
    <mergeCell ref="B55:D55"/>
    <mergeCell ref="B56:D56"/>
    <mergeCell ref="B57:D57"/>
    <mergeCell ref="B58:D58"/>
    <mergeCell ref="B59:D59"/>
    <mergeCell ref="B71:D71"/>
    <mergeCell ref="A76:A77"/>
    <mergeCell ref="B76:D77"/>
    <mergeCell ref="E76:E77"/>
    <mergeCell ref="I76:I78"/>
    <mergeCell ref="J76:L76"/>
    <mergeCell ref="M76:P76"/>
    <mergeCell ref="B78:D78"/>
    <mergeCell ref="B65:D65"/>
    <mergeCell ref="B66:D66"/>
    <mergeCell ref="B67:D67"/>
    <mergeCell ref="B68:D68"/>
    <mergeCell ref="B69:D69"/>
    <mergeCell ref="B70:D70"/>
    <mergeCell ref="B85:D85"/>
    <mergeCell ref="B86:D86"/>
    <mergeCell ref="B87:D87"/>
    <mergeCell ref="B88:D88"/>
    <mergeCell ref="B89:D89"/>
    <mergeCell ref="B79:D79"/>
    <mergeCell ref="B80:D80"/>
    <mergeCell ref="B81:D81"/>
    <mergeCell ref="B82:D82"/>
    <mergeCell ref="B83:D83"/>
    <mergeCell ref="B84:D84"/>
    <mergeCell ref="I99:I101"/>
    <mergeCell ref="J99:L99"/>
    <mergeCell ref="M99:P99"/>
    <mergeCell ref="B101:D101"/>
    <mergeCell ref="B90:D90"/>
    <mergeCell ref="B91:D91"/>
    <mergeCell ref="B92:D92"/>
    <mergeCell ref="B93:D93"/>
    <mergeCell ref="B94:D94"/>
    <mergeCell ref="B102:D102"/>
    <mergeCell ref="B103:D103"/>
    <mergeCell ref="B104:D104"/>
    <mergeCell ref="B105:D105"/>
    <mergeCell ref="B106:D106"/>
    <mergeCell ref="B107:D107"/>
    <mergeCell ref="A99:A100"/>
    <mergeCell ref="B99:D100"/>
    <mergeCell ref="E99:E100"/>
    <mergeCell ref="A123:A124"/>
    <mergeCell ref="B123:D124"/>
    <mergeCell ref="E123:E124"/>
    <mergeCell ref="I123:I125"/>
    <mergeCell ref="J123:L123"/>
    <mergeCell ref="B108:D108"/>
    <mergeCell ref="B109:D109"/>
    <mergeCell ref="B110:D110"/>
    <mergeCell ref="B111:D111"/>
    <mergeCell ref="B112:D112"/>
    <mergeCell ref="B113:D113"/>
    <mergeCell ref="M123:P123"/>
    <mergeCell ref="B125:D125"/>
    <mergeCell ref="B126:D126"/>
    <mergeCell ref="B127:D127"/>
    <mergeCell ref="B128:D128"/>
    <mergeCell ref="B129:D129"/>
    <mergeCell ref="B114:D114"/>
    <mergeCell ref="B115:D115"/>
    <mergeCell ref="B116:D116"/>
    <mergeCell ref="B117:D117"/>
    <mergeCell ref="J145:L145"/>
    <mergeCell ref="M145:P145"/>
    <mergeCell ref="B147:D147"/>
    <mergeCell ref="B135:D135"/>
    <mergeCell ref="B136:D136"/>
    <mergeCell ref="B137:D137"/>
    <mergeCell ref="B138:D138"/>
    <mergeCell ref="B139:D139"/>
    <mergeCell ref="B130:D130"/>
    <mergeCell ref="B131:D131"/>
    <mergeCell ref="B132:D132"/>
    <mergeCell ref="B133:D133"/>
    <mergeCell ref="B134:D134"/>
    <mergeCell ref="B149:D149"/>
    <mergeCell ref="B150:D150"/>
    <mergeCell ref="B151:D151"/>
    <mergeCell ref="B152:D152"/>
    <mergeCell ref="B153:D153"/>
    <mergeCell ref="A145:A146"/>
    <mergeCell ref="B145:D146"/>
    <mergeCell ref="E145:E146"/>
    <mergeCell ref="I145:I147"/>
    <mergeCell ref="A168:A169"/>
    <mergeCell ref="B168:D169"/>
    <mergeCell ref="E168:E169"/>
    <mergeCell ref="I168:I170"/>
    <mergeCell ref="J168:L168"/>
    <mergeCell ref="B154:D154"/>
    <mergeCell ref="B155:D155"/>
    <mergeCell ref="B156:D156"/>
    <mergeCell ref="B157:D157"/>
    <mergeCell ref="B158:D158"/>
    <mergeCell ref="B159:D159"/>
    <mergeCell ref="M168:P168"/>
    <mergeCell ref="B170:D170"/>
    <mergeCell ref="B171:D171"/>
    <mergeCell ref="B172:D172"/>
    <mergeCell ref="B173:D173"/>
    <mergeCell ref="B160:D160"/>
    <mergeCell ref="B161:D161"/>
    <mergeCell ref="B162:D162"/>
    <mergeCell ref="B163:D163"/>
    <mergeCell ref="B179:D179"/>
    <mergeCell ref="B180:D180"/>
    <mergeCell ref="B181:D181"/>
    <mergeCell ref="B182:D182"/>
    <mergeCell ref="B183:D183"/>
    <mergeCell ref="B184:D184"/>
    <mergeCell ref="B174:D174"/>
    <mergeCell ref="B175:D175"/>
    <mergeCell ref="B176:D176"/>
    <mergeCell ref="B177:D177"/>
    <mergeCell ref="B178:D178"/>
    <mergeCell ref="B185:D185"/>
    <mergeCell ref="B186:D186"/>
    <mergeCell ref="A191:A192"/>
    <mergeCell ref="B191:D192"/>
    <mergeCell ref="E191:E192"/>
    <mergeCell ref="I191:I193"/>
    <mergeCell ref="J191:L191"/>
    <mergeCell ref="M191:P191"/>
    <mergeCell ref="B193:D193"/>
    <mergeCell ref="B199:D199"/>
    <mergeCell ref="B200:D200"/>
    <mergeCell ref="B201:D201"/>
    <mergeCell ref="B202:D202"/>
    <mergeCell ref="B203:D203"/>
    <mergeCell ref="B204:D204"/>
    <mergeCell ref="B194:D194"/>
    <mergeCell ref="B195:D195"/>
    <mergeCell ref="B196:D196"/>
    <mergeCell ref="B197:D197"/>
    <mergeCell ref="B198:D198"/>
    <mergeCell ref="A212:D212"/>
    <mergeCell ref="A213:D213"/>
    <mergeCell ref="A214:A215"/>
    <mergeCell ref="B214:D215"/>
    <mergeCell ref="E214:E215"/>
    <mergeCell ref="I214:I216"/>
    <mergeCell ref="B205:D205"/>
    <mergeCell ref="B206:D206"/>
    <mergeCell ref="B207:D207"/>
    <mergeCell ref="B208:D208"/>
    <mergeCell ref="B209:D209"/>
    <mergeCell ref="B220:D220"/>
    <mergeCell ref="B221:D221"/>
    <mergeCell ref="B222:D222"/>
    <mergeCell ref="B223:D223"/>
    <mergeCell ref="B224:D224"/>
    <mergeCell ref="B225:D225"/>
    <mergeCell ref="J214:L214"/>
    <mergeCell ref="M214:P214"/>
    <mergeCell ref="B216:D216"/>
    <mergeCell ref="B217:D217"/>
    <mergeCell ref="B218:D218"/>
    <mergeCell ref="B219:D219"/>
    <mergeCell ref="B233:D233"/>
    <mergeCell ref="B234:D234"/>
    <mergeCell ref="B235:D235"/>
    <mergeCell ref="A237:P238"/>
    <mergeCell ref="A239:P239"/>
    <mergeCell ref="B227:D227"/>
    <mergeCell ref="B228:D228"/>
    <mergeCell ref="B229:D229"/>
    <mergeCell ref="B230:D230"/>
    <mergeCell ref="B231:D231"/>
    <mergeCell ref="B232:D232"/>
    <mergeCell ref="B245:D245"/>
    <mergeCell ref="B246:D246"/>
    <mergeCell ref="B248:D248"/>
    <mergeCell ref="B249:D249"/>
    <mergeCell ref="B250:D250"/>
    <mergeCell ref="B251:D251"/>
    <mergeCell ref="A240:P240"/>
    <mergeCell ref="B241:D241"/>
    <mergeCell ref="F241:O241"/>
    <mergeCell ref="B242:D242"/>
    <mergeCell ref="B243:D243"/>
    <mergeCell ref="B244:D244"/>
    <mergeCell ref="B263:D263"/>
    <mergeCell ref="B264:D264"/>
    <mergeCell ref="A265:P266"/>
    <mergeCell ref="B257:D257"/>
    <mergeCell ref="B258:D258"/>
    <mergeCell ref="B259:D259"/>
    <mergeCell ref="B261:D261"/>
    <mergeCell ref="B262:D262"/>
    <mergeCell ref="B252:D252"/>
    <mergeCell ref="B253:D253"/>
    <mergeCell ref="B254:D254"/>
    <mergeCell ref="B255:D255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4"/>
  <sheetViews>
    <sheetView tabSelected="1" topLeftCell="A240" workbookViewId="0">
      <selection activeCell="T224" sqref="T224"/>
    </sheetView>
  </sheetViews>
  <sheetFormatPr defaultRowHeight="15" x14ac:dyDescent="0.25"/>
  <cols>
    <col min="6" max="7" width="7.7109375" customWidth="1"/>
    <col min="8" max="8" width="6.5703125" customWidth="1"/>
    <col min="9" max="9" width="8.140625" customWidth="1"/>
    <col min="10" max="10" width="7.85546875" customWidth="1"/>
    <col min="11" max="11" width="8.140625" customWidth="1"/>
    <col min="12" max="12" width="6.28515625" customWidth="1"/>
    <col min="13" max="13" width="7.140625" customWidth="1"/>
    <col min="14" max="14" width="7.85546875" customWidth="1"/>
    <col min="15" max="15" width="7.5703125" customWidth="1"/>
  </cols>
  <sheetData>
    <row r="2" spans="1:16" x14ac:dyDescent="0.25">
      <c r="A2" s="1" t="s">
        <v>0</v>
      </c>
      <c r="B2" s="1"/>
      <c r="C2" s="1"/>
      <c r="D2" s="1"/>
      <c r="E2" s="1" t="s">
        <v>138</v>
      </c>
      <c r="F2" s="1"/>
      <c r="G2" s="1"/>
      <c r="H2" s="1"/>
    </row>
    <row r="3" spans="1:16" x14ac:dyDescent="0.25">
      <c r="A3" s="1" t="s">
        <v>1</v>
      </c>
      <c r="B3" s="1"/>
      <c r="C3" s="1"/>
      <c r="D3" s="1"/>
      <c r="E3" s="1" t="s">
        <v>110</v>
      </c>
      <c r="F3" s="1"/>
      <c r="G3" s="1"/>
      <c r="H3" s="1"/>
    </row>
    <row r="4" spans="1:16" x14ac:dyDescent="0.25">
      <c r="A4" s="77" t="s">
        <v>3</v>
      </c>
      <c r="B4" s="91" t="s">
        <v>4</v>
      </c>
      <c r="C4" s="92"/>
      <c r="D4" s="93"/>
      <c r="E4" s="85" t="s">
        <v>5</v>
      </c>
      <c r="F4" s="18" t="s">
        <v>6</v>
      </c>
      <c r="G4" s="2"/>
      <c r="H4" s="2"/>
      <c r="I4" s="85" t="s">
        <v>7</v>
      </c>
      <c r="J4" s="72" t="s">
        <v>8</v>
      </c>
      <c r="K4" s="73"/>
      <c r="L4" s="74"/>
      <c r="M4" s="72" t="s">
        <v>9</v>
      </c>
      <c r="N4" s="73"/>
      <c r="O4" s="73"/>
      <c r="P4" s="74"/>
    </row>
    <row r="5" spans="1:16" x14ac:dyDescent="0.25">
      <c r="A5" s="78"/>
      <c r="B5" s="94"/>
      <c r="C5" s="95"/>
      <c r="D5" s="96"/>
      <c r="E5" s="86"/>
      <c r="F5" s="3" t="s">
        <v>10</v>
      </c>
      <c r="G5" s="3" t="s">
        <v>11</v>
      </c>
      <c r="H5" s="3" t="s">
        <v>12</v>
      </c>
      <c r="I5" s="90"/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3" t="s">
        <v>19</v>
      </c>
    </row>
    <row r="6" spans="1:16" x14ac:dyDescent="0.25">
      <c r="A6" s="3"/>
      <c r="B6" s="51"/>
      <c r="C6" s="52"/>
      <c r="D6" s="53"/>
      <c r="E6" s="2"/>
      <c r="F6" s="2"/>
      <c r="G6" s="2"/>
      <c r="H6" s="2"/>
      <c r="I6" s="86"/>
      <c r="J6" s="2"/>
      <c r="K6" s="2"/>
      <c r="L6" s="2"/>
      <c r="M6" s="2"/>
      <c r="N6" s="2"/>
      <c r="O6" s="2"/>
      <c r="P6" s="2"/>
    </row>
    <row r="7" spans="1:16" x14ac:dyDescent="0.25">
      <c r="A7" s="6"/>
      <c r="B7" s="51" t="s">
        <v>20</v>
      </c>
      <c r="C7" s="52"/>
      <c r="D7" s="5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5">
        <v>19</v>
      </c>
      <c r="B8" s="69" t="s">
        <v>21</v>
      </c>
      <c r="C8" s="70"/>
      <c r="D8" s="71"/>
      <c r="E8" s="5">
        <v>100</v>
      </c>
      <c r="F8" s="5">
        <v>2</v>
      </c>
      <c r="G8" s="5">
        <v>9</v>
      </c>
      <c r="H8" s="5">
        <v>5.29</v>
      </c>
      <c r="I8" s="5">
        <v>93</v>
      </c>
      <c r="J8" s="5">
        <v>0.04</v>
      </c>
      <c r="K8" s="5">
        <v>1.77</v>
      </c>
      <c r="L8" s="5">
        <v>27.55</v>
      </c>
      <c r="M8" s="5">
        <v>20.7</v>
      </c>
      <c r="N8" s="5">
        <v>295.62</v>
      </c>
      <c r="O8" s="5">
        <v>28.43</v>
      </c>
      <c r="P8" s="5">
        <v>0.55000000000000004</v>
      </c>
    </row>
    <row r="9" spans="1:16" s="40" customFormat="1" ht="34.5" customHeight="1" x14ac:dyDescent="0.25">
      <c r="A9" s="14">
        <v>1</v>
      </c>
      <c r="B9" s="66" t="s">
        <v>118</v>
      </c>
      <c r="C9" s="67"/>
      <c r="D9" s="68"/>
      <c r="E9" s="14" t="s">
        <v>135</v>
      </c>
      <c r="F9" s="14">
        <v>14</v>
      </c>
      <c r="G9" s="14">
        <v>14</v>
      </c>
      <c r="H9" s="14">
        <v>12.95</v>
      </c>
      <c r="I9" s="14">
        <v>306.60000000000002</v>
      </c>
      <c r="J9" s="14">
        <v>0.12</v>
      </c>
      <c r="K9" s="14">
        <v>2.37</v>
      </c>
      <c r="L9" s="14">
        <v>60.4</v>
      </c>
      <c r="M9" s="14">
        <v>36.659999999999997</v>
      </c>
      <c r="N9" s="14">
        <v>162.19999999999999</v>
      </c>
      <c r="O9" s="14">
        <v>20.170000000000002</v>
      </c>
      <c r="P9" s="14">
        <v>1.48</v>
      </c>
    </row>
    <row r="10" spans="1:16" x14ac:dyDescent="0.25">
      <c r="A10" s="6">
        <v>184</v>
      </c>
      <c r="B10" s="42" t="s">
        <v>23</v>
      </c>
      <c r="C10" s="43"/>
      <c r="D10" s="44"/>
      <c r="E10" s="6" t="s">
        <v>111</v>
      </c>
      <c r="F10" s="6">
        <v>5.88</v>
      </c>
      <c r="G10" s="6">
        <v>4.4400000000000004</v>
      </c>
      <c r="H10" s="6">
        <v>37.08</v>
      </c>
      <c r="I10" s="6">
        <v>214.8</v>
      </c>
      <c r="J10" s="6">
        <v>0.18</v>
      </c>
      <c r="K10" s="6">
        <v>10.17</v>
      </c>
      <c r="L10" s="6">
        <v>40</v>
      </c>
      <c r="M10" s="6">
        <v>107.91</v>
      </c>
      <c r="N10" s="6">
        <v>3</v>
      </c>
      <c r="O10" s="6">
        <v>70.38</v>
      </c>
      <c r="P10" s="6">
        <v>1.88</v>
      </c>
    </row>
    <row r="11" spans="1:16" x14ac:dyDescent="0.25">
      <c r="A11" s="6">
        <v>285</v>
      </c>
      <c r="B11" s="42" t="s">
        <v>24</v>
      </c>
      <c r="C11" s="43"/>
      <c r="D11" s="44"/>
      <c r="E11" s="6" t="s">
        <v>119</v>
      </c>
      <c r="F11" s="6">
        <v>7.0000000000000007E-2</v>
      </c>
      <c r="G11" s="6">
        <v>0.01</v>
      </c>
      <c r="H11" s="6">
        <v>15.31</v>
      </c>
      <c r="I11" s="6">
        <v>61.62</v>
      </c>
      <c r="J11" s="6">
        <v>0</v>
      </c>
      <c r="K11" s="6">
        <v>1.1200000000000001</v>
      </c>
      <c r="L11" s="6">
        <v>0</v>
      </c>
      <c r="M11" s="6">
        <v>2.73</v>
      </c>
      <c r="N11" s="6">
        <v>0</v>
      </c>
      <c r="O11" s="6">
        <v>0.73</v>
      </c>
      <c r="P11" s="6">
        <v>0.06</v>
      </c>
    </row>
    <row r="12" spans="1:16" s="40" customFormat="1" ht="34.5" customHeight="1" x14ac:dyDescent="0.25">
      <c r="A12" s="7" t="s">
        <v>125</v>
      </c>
      <c r="B12" s="69" t="s">
        <v>128</v>
      </c>
      <c r="C12" s="70"/>
      <c r="D12" s="71"/>
      <c r="E12" s="7">
        <v>50</v>
      </c>
      <c r="F12" s="7">
        <v>4</v>
      </c>
      <c r="G12" s="7">
        <v>0</v>
      </c>
      <c r="H12" s="7">
        <v>7.81</v>
      </c>
      <c r="I12" s="7">
        <v>39.06</v>
      </c>
      <c r="J12" s="7">
        <v>0.09</v>
      </c>
      <c r="K12" s="7">
        <v>0</v>
      </c>
      <c r="L12" s="7">
        <v>0</v>
      </c>
      <c r="M12" s="7">
        <v>10.199999999999999</v>
      </c>
      <c r="N12" s="7">
        <v>35.799999999999997</v>
      </c>
      <c r="O12" s="7">
        <v>14.2</v>
      </c>
      <c r="P12" s="7">
        <v>1</v>
      </c>
    </row>
    <row r="13" spans="1:16" x14ac:dyDescent="0.25">
      <c r="A13" s="6"/>
      <c r="B13" s="51" t="s">
        <v>26</v>
      </c>
      <c r="C13" s="52"/>
      <c r="D13" s="53"/>
      <c r="E13" s="6"/>
      <c r="F13" s="3">
        <f t="shared" ref="F13:P13" si="0">SUM(F8:F12)</f>
        <v>25.95</v>
      </c>
      <c r="G13" s="3">
        <f t="shared" si="0"/>
        <v>27.450000000000003</v>
      </c>
      <c r="H13" s="3">
        <f t="shared" si="0"/>
        <v>78.44</v>
      </c>
      <c r="I13" s="3">
        <f t="shared" si="0"/>
        <v>715.08000000000015</v>
      </c>
      <c r="J13" s="3">
        <f t="shared" si="0"/>
        <v>0.42999999999999994</v>
      </c>
      <c r="K13" s="3">
        <f t="shared" si="0"/>
        <v>15.43</v>
      </c>
      <c r="L13" s="3">
        <f t="shared" si="0"/>
        <v>127.95</v>
      </c>
      <c r="M13" s="3">
        <f t="shared" si="0"/>
        <v>178.19999999999996</v>
      </c>
      <c r="N13" s="3">
        <f t="shared" si="0"/>
        <v>496.62</v>
      </c>
      <c r="O13" s="3">
        <f t="shared" si="0"/>
        <v>133.91</v>
      </c>
      <c r="P13" s="3">
        <f t="shared" si="0"/>
        <v>4.9700000000000006</v>
      </c>
    </row>
    <row r="14" spans="1:16" x14ac:dyDescent="0.25">
      <c r="A14" s="6"/>
      <c r="B14" s="51" t="s">
        <v>27</v>
      </c>
      <c r="C14" s="52"/>
      <c r="D14" s="5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6">
        <v>27</v>
      </c>
      <c r="B15" s="42" t="s">
        <v>28</v>
      </c>
      <c r="C15" s="43"/>
      <c r="D15" s="44"/>
      <c r="E15" s="6">
        <v>100</v>
      </c>
      <c r="F15" s="6">
        <v>0.8</v>
      </c>
      <c r="G15" s="6">
        <v>5.0999999999999996</v>
      </c>
      <c r="H15" s="6">
        <v>7.4</v>
      </c>
      <c r="I15" s="6">
        <v>78</v>
      </c>
      <c r="J15" s="6">
        <v>0.03</v>
      </c>
      <c r="K15" s="6">
        <v>5.64</v>
      </c>
      <c r="L15" s="6">
        <v>0</v>
      </c>
      <c r="M15" s="6">
        <v>13.2</v>
      </c>
      <c r="N15" s="6">
        <v>24.49</v>
      </c>
      <c r="O15" s="6">
        <v>11.08</v>
      </c>
      <c r="P15" s="6">
        <v>0.47</v>
      </c>
    </row>
    <row r="16" spans="1:16" x14ac:dyDescent="0.25">
      <c r="A16" s="5">
        <v>63</v>
      </c>
      <c r="B16" s="69" t="s">
        <v>29</v>
      </c>
      <c r="C16" s="70"/>
      <c r="D16" s="71"/>
      <c r="E16" s="5">
        <v>250</v>
      </c>
      <c r="F16" s="5">
        <v>9.8800000000000008</v>
      </c>
      <c r="G16" s="5">
        <v>5.3</v>
      </c>
      <c r="H16" s="5">
        <v>39.380000000000003</v>
      </c>
      <c r="I16" s="5">
        <v>248.75</v>
      </c>
      <c r="J16" s="5">
        <v>0.08</v>
      </c>
      <c r="K16" s="5">
        <v>2.99</v>
      </c>
      <c r="L16" s="5">
        <v>25.76</v>
      </c>
      <c r="M16" s="5">
        <v>20.55</v>
      </c>
      <c r="N16" s="5">
        <v>134.18</v>
      </c>
      <c r="O16" s="5">
        <v>23.56</v>
      </c>
      <c r="P16" s="5">
        <v>2.15</v>
      </c>
    </row>
    <row r="17" spans="1:16" x14ac:dyDescent="0.25">
      <c r="A17" s="6">
        <v>2</v>
      </c>
      <c r="B17" s="42" t="s">
        <v>30</v>
      </c>
      <c r="C17" s="43"/>
      <c r="D17" s="44"/>
      <c r="E17" s="6" t="s">
        <v>135</v>
      </c>
      <c r="F17" s="6">
        <v>14</v>
      </c>
      <c r="G17" s="6">
        <v>14</v>
      </c>
      <c r="H17" s="6">
        <v>12.95</v>
      </c>
      <c r="I17" s="6">
        <v>306.60000000000002</v>
      </c>
      <c r="J17" s="6">
        <v>0.1</v>
      </c>
      <c r="K17" s="6">
        <v>1.9</v>
      </c>
      <c r="L17" s="6">
        <v>48.32</v>
      </c>
      <c r="M17" s="6">
        <v>29.33</v>
      </c>
      <c r="N17" s="6">
        <v>178.97</v>
      </c>
      <c r="O17" s="6">
        <v>41.8</v>
      </c>
      <c r="P17" s="6">
        <v>1.97</v>
      </c>
    </row>
    <row r="18" spans="1:16" x14ac:dyDescent="0.25">
      <c r="A18" s="5">
        <v>224</v>
      </c>
      <c r="B18" s="69" t="s">
        <v>31</v>
      </c>
      <c r="C18" s="70"/>
      <c r="D18" s="71"/>
      <c r="E18" s="5">
        <v>180</v>
      </c>
      <c r="F18" s="5">
        <v>4.05</v>
      </c>
      <c r="G18" s="5">
        <v>10.35</v>
      </c>
      <c r="H18" s="5">
        <v>18.18</v>
      </c>
      <c r="I18" s="5">
        <v>181.8</v>
      </c>
      <c r="J18" s="5">
        <v>0.04</v>
      </c>
      <c r="K18" s="5">
        <v>8.57</v>
      </c>
      <c r="L18" s="5">
        <v>11.63</v>
      </c>
      <c r="M18" s="5">
        <v>39.14</v>
      </c>
      <c r="N18" s="5">
        <v>52.5</v>
      </c>
      <c r="O18" s="5">
        <v>27</v>
      </c>
      <c r="P18" s="5">
        <v>0.83</v>
      </c>
    </row>
    <row r="19" spans="1:16" x14ac:dyDescent="0.25">
      <c r="A19" s="6">
        <v>311</v>
      </c>
      <c r="B19" s="42" t="s">
        <v>32</v>
      </c>
      <c r="C19" s="43"/>
      <c r="D19" s="44"/>
      <c r="E19" s="6">
        <v>200</v>
      </c>
      <c r="F19" s="6">
        <v>0.25</v>
      </c>
      <c r="G19" s="6">
        <v>0</v>
      </c>
      <c r="H19" s="6">
        <v>4.8</v>
      </c>
      <c r="I19" s="6">
        <v>20</v>
      </c>
      <c r="J19" s="6">
        <v>0.01</v>
      </c>
      <c r="K19" s="6">
        <v>20.2</v>
      </c>
      <c r="L19" s="6">
        <v>0</v>
      </c>
      <c r="M19" s="6">
        <v>6.76</v>
      </c>
      <c r="N19" s="6">
        <v>4.4000000000000004</v>
      </c>
      <c r="O19" s="6">
        <v>3.6</v>
      </c>
      <c r="P19" s="6">
        <v>0.92</v>
      </c>
    </row>
    <row r="20" spans="1:16" x14ac:dyDescent="0.25">
      <c r="A20" s="6"/>
      <c r="B20" s="42" t="s">
        <v>115</v>
      </c>
      <c r="C20" s="43"/>
      <c r="D20" s="44"/>
      <c r="E20" s="6">
        <v>25</v>
      </c>
      <c r="F20" s="6">
        <v>2</v>
      </c>
      <c r="G20" s="6">
        <v>0</v>
      </c>
      <c r="H20" s="6">
        <v>10</v>
      </c>
      <c r="I20" s="6">
        <v>50</v>
      </c>
      <c r="J20" s="6">
        <v>0.04</v>
      </c>
      <c r="K20" s="6">
        <v>0</v>
      </c>
      <c r="L20" s="6">
        <v>0</v>
      </c>
      <c r="M20" s="6">
        <v>5.75</v>
      </c>
      <c r="N20" s="6">
        <v>21.75</v>
      </c>
      <c r="O20" s="6">
        <v>8.25</v>
      </c>
      <c r="P20" s="6">
        <v>0.5</v>
      </c>
    </row>
    <row r="21" spans="1:16" x14ac:dyDescent="0.25">
      <c r="A21" s="6"/>
      <c r="B21" s="42" t="s">
        <v>116</v>
      </c>
      <c r="C21" s="43"/>
      <c r="D21" s="44"/>
      <c r="E21" s="6">
        <v>25</v>
      </c>
      <c r="F21" s="6">
        <v>2</v>
      </c>
      <c r="G21" s="6">
        <v>0</v>
      </c>
      <c r="H21" s="6">
        <v>10</v>
      </c>
      <c r="I21" s="6">
        <v>50</v>
      </c>
      <c r="J21" s="6">
        <v>0.04</v>
      </c>
      <c r="K21" s="6">
        <v>0</v>
      </c>
      <c r="L21" s="6">
        <v>0</v>
      </c>
      <c r="M21" s="6">
        <v>7.25</v>
      </c>
      <c r="N21" s="6">
        <v>32.5</v>
      </c>
      <c r="O21" s="6">
        <v>10.5</v>
      </c>
      <c r="P21" s="6">
        <v>0.9</v>
      </c>
    </row>
    <row r="22" spans="1:16" x14ac:dyDescent="0.25">
      <c r="A22" s="6"/>
      <c r="B22" s="51" t="s">
        <v>33</v>
      </c>
      <c r="C22" s="52"/>
      <c r="D22" s="53"/>
      <c r="E22" s="6"/>
      <c r="F22" s="3">
        <f t="shared" ref="F22:P22" si="1">SUM(F15:F21)</f>
        <v>32.980000000000004</v>
      </c>
      <c r="G22" s="3">
        <f t="shared" si="1"/>
        <v>34.75</v>
      </c>
      <c r="H22" s="3">
        <f t="shared" si="1"/>
        <v>102.71</v>
      </c>
      <c r="I22" s="3">
        <f t="shared" si="1"/>
        <v>935.15000000000009</v>
      </c>
      <c r="J22" s="3">
        <f t="shared" si="1"/>
        <v>0.33999999999999997</v>
      </c>
      <c r="K22" s="3">
        <f t="shared" si="1"/>
        <v>39.299999999999997</v>
      </c>
      <c r="L22" s="3">
        <f t="shared" si="1"/>
        <v>85.71</v>
      </c>
      <c r="M22" s="3">
        <f t="shared" si="1"/>
        <v>121.98</v>
      </c>
      <c r="N22" s="3">
        <f t="shared" si="1"/>
        <v>448.78999999999996</v>
      </c>
      <c r="O22" s="3">
        <f t="shared" si="1"/>
        <v>125.78999999999999</v>
      </c>
      <c r="P22" s="3">
        <f t="shared" si="1"/>
        <v>7.74</v>
      </c>
    </row>
    <row r="23" spans="1:16" x14ac:dyDescent="0.25">
      <c r="A23" s="4"/>
      <c r="B23" s="51" t="s">
        <v>34</v>
      </c>
      <c r="C23" s="52"/>
      <c r="D23" s="53"/>
      <c r="E23" s="6"/>
      <c r="F23" s="3">
        <v>60.63</v>
      </c>
      <c r="G23" s="3">
        <v>164.5</v>
      </c>
      <c r="H23" s="3">
        <v>195.05</v>
      </c>
      <c r="I23" s="3">
        <v>1626.03</v>
      </c>
      <c r="J23" s="3">
        <v>0.71</v>
      </c>
      <c r="K23" s="3">
        <v>31.27</v>
      </c>
      <c r="L23" s="3">
        <v>124.2</v>
      </c>
      <c r="M23" s="3">
        <v>312.17</v>
      </c>
      <c r="N23" s="3">
        <v>818.22</v>
      </c>
      <c r="O23" s="3">
        <v>183.74</v>
      </c>
      <c r="P23" s="3">
        <v>10.1</v>
      </c>
    </row>
    <row r="24" spans="1:16" x14ac:dyDescent="0.25">
      <c r="A24" s="25"/>
      <c r="B24" s="26"/>
      <c r="C24" s="26"/>
      <c r="D24" s="26"/>
      <c r="E24" s="29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x14ac:dyDescent="0.25">
      <c r="A25" s="25"/>
      <c r="B25" s="26"/>
      <c r="C25" s="26"/>
      <c r="D25" s="26"/>
      <c r="E25" s="29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7" spans="1:16" x14ac:dyDescent="0.25">
      <c r="A27" s="1" t="s">
        <v>35</v>
      </c>
      <c r="B27" s="1"/>
      <c r="C27" s="1"/>
      <c r="D27" s="1"/>
      <c r="E27" s="1" t="s">
        <v>138</v>
      </c>
      <c r="F27" s="1"/>
      <c r="G27" s="1"/>
      <c r="H27" s="1"/>
    </row>
    <row r="28" spans="1:16" x14ac:dyDescent="0.25">
      <c r="A28" s="1" t="s">
        <v>1</v>
      </c>
      <c r="B28" s="1"/>
      <c r="C28" s="1"/>
      <c r="D28" s="1"/>
      <c r="E28" s="1" t="s">
        <v>110</v>
      </c>
      <c r="F28" s="1"/>
      <c r="G28" s="1"/>
      <c r="H28" s="1"/>
    </row>
    <row r="30" spans="1:16" x14ac:dyDescent="0.25">
      <c r="A30" s="77" t="s">
        <v>3</v>
      </c>
      <c r="B30" s="91" t="s">
        <v>4</v>
      </c>
      <c r="C30" s="92"/>
      <c r="D30" s="93"/>
      <c r="E30" s="85" t="s">
        <v>5</v>
      </c>
      <c r="F30" s="18" t="s">
        <v>6</v>
      </c>
      <c r="G30" s="18"/>
      <c r="H30" s="18"/>
      <c r="I30" s="85" t="s">
        <v>7</v>
      </c>
      <c r="J30" s="72" t="s">
        <v>8</v>
      </c>
      <c r="K30" s="73"/>
      <c r="L30" s="74"/>
      <c r="M30" s="72" t="s">
        <v>9</v>
      </c>
      <c r="N30" s="73"/>
      <c r="O30" s="73"/>
      <c r="P30" s="74"/>
    </row>
    <row r="31" spans="1:16" x14ac:dyDescent="0.25">
      <c r="A31" s="78"/>
      <c r="B31" s="94"/>
      <c r="C31" s="95"/>
      <c r="D31" s="96"/>
      <c r="E31" s="86"/>
      <c r="F31" s="3" t="s">
        <v>10</v>
      </c>
      <c r="G31" s="3" t="s">
        <v>11</v>
      </c>
      <c r="H31" s="3" t="s">
        <v>12</v>
      </c>
      <c r="I31" s="90"/>
      <c r="J31" s="3" t="s">
        <v>13</v>
      </c>
      <c r="K31" s="3" t="s">
        <v>14</v>
      </c>
      <c r="L31" s="3" t="s">
        <v>15</v>
      </c>
      <c r="M31" s="3" t="s">
        <v>16</v>
      </c>
      <c r="N31" s="3" t="s">
        <v>17</v>
      </c>
      <c r="O31" s="3" t="s">
        <v>18</v>
      </c>
      <c r="P31" s="3" t="s">
        <v>19</v>
      </c>
    </row>
    <row r="32" spans="1:16" x14ac:dyDescent="0.25">
      <c r="A32" s="3"/>
      <c r="B32" s="51"/>
      <c r="C32" s="52"/>
      <c r="D32" s="53"/>
      <c r="E32" s="2"/>
      <c r="F32" s="2"/>
      <c r="G32" s="2"/>
      <c r="H32" s="2"/>
      <c r="I32" s="86"/>
      <c r="J32" s="2"/>
      <c r="K32" s="2"/>
      <c r="L32" s="2"/>
      <c r="M32" s="2"/>
      <c r="N32" s="2"/>
      <c r="O32" s="2"/>
      <c r="P32" s="2"/>
    </row>
    <row r="33" spans="1:16" x14ac:dyDescent="0.25">
      <c r="A33" s="6"/>
      <c r="B33" s="51" t="s">
        <v>20</v>
      </c>
      <c r="C33" s="52"/>
      <c r="D33" s="5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s="40" customFormat="1" ht="18" customHeight="1" x14ac:dyDescent="0.25">
      <c r="A34" s="7">
        <v>3</v>
      </c>
      <c r="B34" s="69" t="s">
        <v>38</v>
      </c>
      <c r="C34" s="70"/>
      <c r="D34" s="71"/>
      <c r="E34" s="7" t="s">
        <v>135</v>
      </c>
      <c r="F34" s="7">
        <v>15.5</v>
      </c>
      <c r="G34" s="7">
        <v>12.4</v>
      </c>
      <c r="H34" s="7">
        <v>10.220000000000001</v>
      </c>
      <c r="I34" s="7">
        <v>188.04</v>
      </c>
      <c r="J34" s="7">
        <v>0.02</v>
      </c>
      <c r="K34" s="7">
        <v>0.35</v>
      </c>
      <c r="L34" s="7">
        <v>17.55</v>
      </c>
      <c r="M34" s="7">
        <v>8.86</v>
      </c>
      <c r="N34" s="7">
        <v>197.58</v>
      </c>
      <c r="O34" s="7">
        <v>23.6</v>
      </c>
      <c r="P34" s="7">
        <v>2.25</v>
      </c>
    </row>
    <row r="35" spans="1:16" x14ac:dyDescent="0.25">
      <c r="A35" s="5">
        <v>140</v>
      </c>
      <c r="B35" s="69" t="s">
        <v>129</v>
      </c>
      <c r="C35" s="70"/>
      <c r="D35" s="71"/>
      <c r="E35" s="5">
        <v>185</v>
      </c>
      <c r="F35" s="5">
        <v>4.3</v>
      </c>
      <c r="G35" s="5">
        <v>4.7</v>
      </c>
      <c r="H35" s="5">
        <v>44.1</v>
      </c>
      <c r="I35" s="5">
        <v>240</v>
      </c>
      <c r="J35" s="5">
        <v>0.108</v>
      </c>
      <c r="K35" s="5">
        <v>0</v>
      </c>
      <c r="L35" s="5">
        <v>28.8</v>
      </c>
      <c r="M35" s="5">
        <v>13.38</v>
      </c>
      <c r="N35" s="5">
        <v>55.51</v>
      </c>
      <c r="O35" s="5">
        <v>9.82</v>
      </c>
      <c r="P35" s="5">
        <v>0.99</v>
      </c>
    </row>
    <row r="36" spans="1:16" x14ac:dyDescent="0.25">
      <c r="A36" s="6">
        <v>301</v>
      </c>
      <c r="B36" s="42" t="s">
        <v>54</v>
      </c>
      <c r="C36" s="43"/>
      <c r="D36" s="44"/>
      <c r="E36" s="6">
        <v>200</v>
      </c>
      <c r="F36" s="6">
        <v>0</v>
      </c>
      <c r="G36" s="6">
        <v>0</v>
      </c>
      <c r="H36" s="6">
        <v>15.8</v>
      </c>
      <c r="I36" s="6">
        <v>60</v>
      </c>
      <c r="J36" s="6">
        <v>0.3</v>
      </c>
      <c r="K36" s="6">
        <v>11.2</v>
      </c>
      <c r="L36" s="6">
        <v>170</v>
      </c>
      <c r="M36" s="6">
        <v>220</v>
      </c>
      <c r="N36" s="6">
        <v>4.2</v>
      </c>
      <c r="O36" s="6">
        <v>12.18</v>
      </c>
      <c r="P36" s="6">
        <v>0.08</v>
      </c>
    </row>
    <row r="37" spans="1:16" s="40" customFormat="1" ht="31.5" customHeight="1" x14ac:dyDescent="0.25">
      <c r="A37" s="14" t="s">
        <v>125</v>
      </c>
      <c r="B37" s="66" t="s">
        <v>127</v>
      </c>
      <c r="C37" s="67"/>
      <c r="D37" s="68"/>
      <c r="E37" s="14">
        <v>50</v>
      </c>
      <c r="F37" s="14">
        <v>4</v>
      </c>
      <c r="G37" s="14">
        <v>0</v>
      </c>
      <c r="H37" s="14">
        <v>7.81</v>
      </c>
      <c r="I37" s="14">
        <v>39.06</v>
      </c>
      <c r="J37" s="14">
        <v>7.0000000000000007E-2</v>
      </c>
      <c r="K37" s="14">
        <v>0</v>
      </c>
      <c r="L37" s="14">
        <v>0</v>
      </c>
      <c r="M37" s="14">
        <v>9.1999999999999993</v>
      </c>
      <c r="N37" s="14">
        <v>34.799999999999997</v>
      </c>
      <c r="O37" s="14">
        <v>13.2</v>
      </c>
      <c r="P37" s="14">
        <v>0.8</v>
      </c>
    </row>
    <row r="38" spans="1:16" x14ac:dyDescent="0.25">
      <c r="A38" s="6"/>
      <c r="B38" s="51" t="s">
        <v>26</v>
      </c>
      <c r="C38" s="52"/>
      <c r="D38" s="53"/>
      <c r="E38" s="3"/>
      <c r="F38" s="3">
        <f t="shared" ref="F38:P38" si="2">SUM(F34:F37)</f>
        <v>23.8</v>
      </c>
      <c r="G38" s="3">
        <f t="shared" si="2"/>
        <v>17.100000000000001</v>
      </c>
      <c r="H38" s="3">
        <f t="shared" si="2"/>
        <v>77.930000000000007</v>
      </c>
      <c r="I38" s="3">
        <f t="shared" si="2"/>
        <v>527.09999999999991</v>
      </c>
      <c r="J38" s="3">
        <f t="shared" si="2"/>
        <v>0.498</v>
      </c>
      <c r="K38" s="3">
        <f t="shared" si="2"/>
        <v>11.549999999999999</v>
      </c>
      <c r="L38" s="3">
        <f t="shared" si="2"/>
        <v>216.35</v>
      </c>
      <c r="M38" s="3">
        <f t="shared" si="2"/>
        <v>251.44</v>
      </c>
      <c r="N38" s="3">
        <f t="shared" si="2"/>
        <v>292.09000000000003</v>
      </c>
      <c r="O38" s="3">
        <f t="shared" si="2"/>
        <v>58.8</v>
      </c>
      <c r="P38" s="3">
        <f t="shared" si="2"/>
        <v>4.12</v>
      </c>
    </row>
    <row r="39" spans="1:16" x14ac:dyDescent="0.25">
      <c r="A39" s="6"/>
      <c r="B39" s="51" t="s">
        <v>27</v>
      </c>
      <c r="C39" s="52"/>
      <c r="D39" s="53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5">
      <c r="A40" s="5">
        <v>53</v>
      </c>
      <c r="B40" s="69" t="s">
        <v>39</v>
      </c>
      <c r="C40" s="70"/>
      <c r="D40" s="71"/>
      <c r="E40" s="6" t="s">
        <v>112</v>
      </c>
      <c r="F40" s="6">
        <v>2.09</v>
      </c>
      <c r="G40" s="6">
        <v>6.33</v>
      </c>
      <c r="H40" s="6">
        <v>10.64</v>
      </c>
      <c r="I40" s="6">
        <v>107.83</v>
      </c>
      <c r="J40" s="6">
        <v>0.15</v>
      </c>
      <c r="K40" s="6">
        <v>26.8</v>
      </c>
      <c r="L40" s="6">
        <v>9.51</v>
      </c>
      <c r="M40" s="6">
        <v>41.35</v>
      </c>
      <c r="N40" s="6">
        <v>198.48</v>
      </c>
      <c r="O40" s="6">
        <v>42.95</v>
      </c>
      <c r="P40" s="6">
        <v>3.15</v>
      </c>
    </row>
    <row r="41" spans="1:16" s="40" customFormat="1" ht="30.75" customHeight="1" x14ac:dyDescent="0.25">
      <c r="A41" s="14">
        <v>1</v>
      </c>
      <c r="B41" s="66" t="s">
        <v>22</v>
      </c>
      <c r="C41" s="67"/>
      <c r="D41" s="68"/>
      <c r="E41" s="14" t="s">
        <v>135</v>
      </c>
      <c r="F41" s="14">
        <v>14</v>
      </c>
      <c r="G41" s="14">
        <v>14</v>
      </c>
      <c r="H41" s="14">
        <v>12.95</v>
      </c>
      <c r="I41" s="14">
        <v>306.60000000000002</v>
      </c>
      <c r="J41" s="14">
        <v>0.12</v>
      </c>
      <c r="K41" s="14">
        <v>2.37</v>
      </c>
      <c r="L41" s="14">
        <v>60.4</v>
      </c>
      <c r="M41" s="14">
        <v>36.659999999999997</v>
      </c>
      <c r="N41" s="14">
        <v>101.41</v>
      </c>
      <c r="O41" s="14">
        <v>20.170000000000002</v>
      </c>
      <c r="P41" s="14">
        <v>2.17</v>
      </c>
    </row>
    <row r="42" spans="1:16" s="40" customFormat="1" ht="33.75" customHeight="1" x14ac:dyDescent="0.25">
      <c r="A42" s="7">
        <v>212</v>
      </c>
      <c r="B42" s="69" t="s">
        <v>41</v>
      </c>
      <c r="C42" s="70"/>
      <c r="D42" s="71"/>
      <c r="E42" s="7" t="s">
        <v>111</v>
      </c>
      <c r="F42" s="7">
        <v>6.97</v>
      </c>
      <c r="G42" s="7">
        <v>4.4400000000000004</v>
      </c>
      <c r="H42" s="7">
        <v>44.48</v>
      </c>
      <c r="I42" s="7">
        <v>245.99</v>
      </c>
      <c r="J42" s="7">
        <v>0.09</v>
      </c>
      <c r="K42" s="7">
        <v>0</v>
      </c>
      <c r="L42" s="7">
        <v>0</v>
      </c>
      <c r="M42" s="7">
        <v>14.03</v>
      </c>
      <c r="N42" s="7">
        <v>0</v>
      </c>
      <c r="O42" s="7">
        <v>11.09</v>
      </c>
      <c r="P42" s="7">
        <v>1.1200000000000001</v>
      </c>
    </row>
    <row r="43" spans="1:16" x14ac:dyDescent="0.25">
      <c r="A43" s="6">
        <v>283</v>
      </c>
      <c r="B43" s="42" t="s">
        <v>42</v>
      </c>
      <c r="C43" s="43"/>
      <c r="D43" s="44"/>
      <c r="E43" s="6">
        <v>200</v>
      </c>
      <c r="F43" s="6">
        <v>0.1</v>
      </c>
      <c r="G43" s="6">
        <v>0</v>
      </c>
      <c r="H43" s="6">
        <v>9.1</v>
      </c>
      <c r="I43" s="6">
        <v>35</v>
      </c>
      <c r="J43" s="6">
        <v>0</v>
      </c>
      <c r="K43" s="6">
        <v>0</v>
      </c>
      <c r="L43" s="6">
        <v>0</v>
      </c>
      <c r="M43" s="6">
        <v>0.26</v>
      </c>
      <c r="N43" s="6">
        <v>0</v>
      </c>
      <c r="O43" s="6">
        <v>0</v>
      </c>
      <c r="P43" s="6">
        <v>0.03</v>
      </c>
    </row>
    <row r="44" spans="1:16" x14ac:dyDescent="0.25">
      <c r="A44" s="6" t="s">
        <v>125</v>
      </c>
      <c r="B44" s="42" t="s">
        <v>115</v>
      </c>
      <c r="C44" s="43"/>
      <c r="D44" s="44"/>
      <c r="E44" s="6">
        <v>25</v>
      </c>
      <c r="F44" s="6">
        <v>2</v>
      </c>
      <c r="G44" s="6">
        <v>0</v>
      </c>
      <c r="H44" s="6">
        <v>10</v>
      </c>
      <c r="I44" s="6">
        <v>50</v>
      </c>
      <c r="J44" s="6">
        <v>0.04</v>
      </c>
      <c r="K44" s="6">
        <v>0</v>
      </c>
      <c r="L44" s="6">
        <v>0</v>
      </c>
      <c r="M44" s="6">
        <v>5.75</v>
      </c>
      <c r="N44" s="6">
        <v>21.75</v>
      </c>
      <c r="O44" s="6">
        <v>8.25</v>
      </c>
      <c r="P44" s="6">
        <v>0.5</v>
      </c>
    </row>
    <row r="45" spans="1:16" x14ac:dyDescent="0.25">
      <c r="A45" s="6" t="s">
        <v>125</v>
      </c>
      <c r="B45" s="42" t="s">
        <v>116</v>
      </c>
      <c r="C45" s="43"/>
      <c r="D45" s="44"/>
      <c r="E45" s="6">
        <v>25</v>
      </c>
      <c r="F45" s="6">
        <v>2</v>
      </c>
      <c r="G45" s="6">
        <v>0</v>
      </c>
      <c r="H45" s="6">
        <v>10</v>
      </c>
      <c r="I45" s="6">
        <v>50</v>
      </c>
      <c r="J45" s="6">
        <v>0.04</v>
      </c>
      <c r="K45" s="6">
        <v>0</v>
      </c>
      <c r="L45" s="6">
        <v>0</v>
      </c>
      <c r="M45" s="6">
        <v>7.25</v>
      </c>
      <c r="N45" s="6">
        <v>32.5</v>
      </c>
      <c r="O45" s="6">
        <v>10.5</v>
      </c>
      <c r="P45" s="6">
        <v>0.9</v>
      </c>
    </row>
    <row r="46" spans="1:16" x14ac:dyDescent="0.25">
      <c r="A46" s="6"/>
      <c r="B46" s="51" t="s">
        <v>33</v>
      </c>
      <c r="C46" s="52"/>
      <c r="D46" s="53"/>
      <c r="E46" s="3"/>
      <c r="F46" s="3">
        <f t="shared" ref="F46:P46" si="3">SUM(F40:F45)</f>
        <v>27.16</v>
      </c>
      <c r="G46" s="3">
        <f t="shared" si="3"/>
        <v>24.77</v>
      </c>
      <c r="H46" s="3">
        <f t="shared" si="3"/>
        <v>97.169999999999987</v>
      </c>
      <c r="I46" s="3">
        <f t="shared" si="3"/>
        <v>795.42000000000007</v>
      </c>
      <c r="J46" s="3">
        <f t="shared" si="3"/>
        <v>0.43999999999999995</v>
      </c>
      <c r="K46" s="3">
        <f t="shared" si="3"/>
        <v>29.17</v>
      </c>
      <c r="L46" s="3">
        <f t="shared" si="3"/>
        <v>69.91</v>
      </c>
      <c r="M46" s="3">
        <f t="shared" si="3"/>
        <v>105.3</v>
      </c>
      <c r="N46" s="3">
        <f t="shared" si="3"/>
        <v>354.14</v>
      </c>
      <c r="O46" s="3">
        <f t="shared" si="3"/>
        <v>92.960000000000008</v>
      </c>
      <c r="P46" s="3">
        <f t="shared" si="3"/>
        <v>7.870000000000001</v>
      </c>
    </row>
    <row r="47" spans="1:16" x14ac:dyDescent="0.25">
      <c r="A47" s="6"/>
      <c r="B47" s="51" t="s">
        <v>34</v>
      </c>
      <c r="C47" s="52"/>
      <c r="D47" s="53"/>
      <c r="E47" s="2"/>
      <c r="F47" s="3">
        <v>43.36</v>
      </c>
      <c r="G47" s="3">
        <v>47.02</v>
      </c>
      <c r="H47" s="3">
        <v>176.75</v>
      </c>
      <c r="I47" s="3">
        <v>1308.43</v>
      </c>
      <c r="J47" s="3">
        <v>0.66300000000000003</v>
      </c>
      <c r="K47" s="3">
        <v>114.15</v>
      </c>
      <c r="L47" s="3">
        <v>120.31</v>
      </c>
      <c r="M47" s="3">
        <v>419.2</v>
      </c>
      <c r="N47" s="3">
        <v>871.8</v>
      </c>
      <c r="O47" s="3">
        <v>198.67</v>
      </c>
      <c r="P47" s="3">
        <v>10.63</v>
      </c>
    </row>
    <row r="48" spans="1:16" x14ac:dyDescent="0.25">
      <c r="A48" s="29"/>
      <c r="B48" s="26"/>
      <c r="C48" s="26"/>
      <c r="D48" s="26"/>
      <c r="E48" s="27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16" x14ac:dyDescent="0.25">
      <c r="A49" s="29"/>
      <c r="B49" s="26"/>
      <c r="C49" s="26"/>
      <c r="D49" s="26"/>
      <c r="E49" s="2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x14ac:dyDescent="0.25">
      <c r="A50" s="1" t="s">
        <v>43</v>
      </c>
      <c r="B50" s="1"/>
      <c r="C50" s="1"/>
      <c r="D50" s="1"/>
      <c r="E50" s="1" t="s">
        <v>138</v>
      </c>
      <c r="F50" s="1"/>
      <c r="G50" s="1"/>
      <c r="H50" s="1"/>
    </row>
    <row r="51" spans="1:16" x14ac:dyDescent="0.25">
      <c r="A51" s="1" t="s">
        <v>1</v>
      </c>
      <c r="B51" s="1"/>
      <c r="C51" s="1"/>
      <c r="D51" s="1"/>
      <c r="E51" s="1" t="s">
        <v>110</v>
      </c>
      <c r="F51" s="1"/>
      <c r="G51" s="1"/>
      <c r="H51" s="1"/>
    </row>
    <row r="52" spans="1:16" x14ac:dyDescent="0.25">
      <c r="A52" s="77" t="s">
        <v>3</v>
      </c>
      <c r="B52" s="91" t="s">
        <v>4</v>
      </c>
      <c r="C52" s="92"/>
      <c r="D52" s="93"/>
      <c r="E52" s="85" t="s">
        <v>5</v>
      </c>
      <c r="F52" s="2" t="s">
        <v>6</v>
      </c>
      <c r="G52" s="2"/>
      <c r="H52" s="2"/>
      <c r="I52" s="85" t="s">
        <v>7</v>
      </c>
      <c r="J52" s="72" t="s">
        <v>8</v>
      </c>
      <c r="K52" s="73"/>
      <c r="L52" s="74"/>
      <c r="M52" s="72" t="s">
        <v>9</v>
      </c>
      <c r="N52" s="73"/>
      <c r="O52" s="73"/>
      <c r="P52" s="74"/>
    </row>
    <row r="53" spans="1:16" x14ac:dyDescent="0.25">
      <c r="A53" s="78"/>
      <c r="B53" s="94"/>
      <c r="C53" s="95"/>
      <c r="D53" s="96"/>
      <c r="E53" s="86"/>
      <c r="F53" s="3" t="s">
        <v>10</v>
      </c>
      <c r="G53" s="3" t="s">
        <v>11</v>
      </c>
      <c r="H53" s="3" t="s">
        <v>12</v>
      </c>
      <c r="I53" s="90"/>
      <c r="J53" s="3" t="s">
        <v>13</v>
      </c>
      <c r="K53" s="3" t="s">
        <v>14</v>
      </c>
      <c r="L53" s="3" t="s">
        <v>15</v>
      </c>
      <c r="M53" s="3" t="s">
        <v>16</v>
      </c>
      <c r="N53" s="3" t="s">
        <v>17</v>
      </c>
      <c r="O53" s="3" t="s">
        <v>18</v>
      </c>
      <c r="P53" s="3" t="s">
        <v>19</v>
      </c>
    </row>
    <row r="54" spans="1:16" x14ac:dyDescent="0.25">
      <c r="A54" s="3"/>
      <c r="B54" s="51"/>
      <c r="C54" s="52"/>
      <c r="D54" s="53"/>
      <c r="E54" s="2"/>
      <c r="F54" s="2"/>
      <c r="G54" s="2"/>
      <c r="H54" s="2"/>
      <c r="I54" s="86"/>
      <c r="J54" s="2"/>
      <c r="K54" s="2"/>
      <c r="L54" s="2"/>
      <c r="M54" s="2"/>
      <c r="N54" s="2"/>
      <c r="O54" s="2"/>
      <c r="P54" s="2"/>
    </row>
    <row r="55" spans="1:16" x14ac:dyDescent="0.25">
      <c r="A55" s="6"/>
      <c r="B55" s="51" t="s">
        <v>20</v>
      </c>
      <c r="C55" s="52"/>
      <c r="D55" s="5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s="40" customFormat="1" ht="33.75" customHeight="1" x14ac:dyDescent="0.25">
      <c r="A56" s="14">
        <v>1</v>
      </c>
      <c r="B56" s="66" t="s">
        <v>22</v>
      </c>
      <c r="C56" s="67"/>
      <c r="D56" s="68"/>
      <c r="E56" s="14" t="s">
        <v>135</v>
      </c>
      <c r="F56" s="14">
        <v>14</v>
      </c>
      <c r="G56" s="14">
        <v>14</v>
      </c>
      <c r="H56" s="14">
        <v>12.95</v>
      </c>
      <c r="I56" s="14">
        <v>306.60000000000002</v>
      </c>
      <c r="J56" s="14">
        <v>0.12</v>
      </c>
      <c r="K56" s="14">
        <v>2.37</v>
      </c>
      <c r="L56" s="14">
        <v>60.4</v>
      </c>
      <c r="M56" s="14">
        <v>36.659999999999997</v>
      </c>
      <c r="N56" s="14">
        <v>121.66</v>
      </c>
      <c r="O56" s="14">
        <v>20.170000000000002</v>
      </c>
      <c r="P56" s="14">
        <v>2.17</v>
      </c>
    </row>
    <row r="57" spans="1:16" x14ac:dyDescent="0.25">
      <c r="A57" s="5">
        <v>212</v>
      </c>
      <c r="B57" s="69" t="s">
        <v>41</v>
      </c>
      <c r="C57" s="70"/>
      <c r="D57" s="71"/>
      <c r="E57" s="5" t="s">
        <v>111</v>
      </c>
      <c r="F57" s="5">
        <v>6.97</v>
      </c>
      <c r="G57" s="5">
        <v>4.4400000000000004</v>
      </c>
      <c r="H57" s="5">
        <v>44.48</v>
      </c>
      <c r="I57" s="5">
        <v>245.99</v>
      </c>
      <c r="J57" s="5">
        <v>0.17</v>
      </c>
      <c r="K57" s="5">
        <v>26.11</v>
      </c>
      <c r="L57" s="5">
        <v>28.8</v>
      </c>
      <c r="M57" s="5">
        <v>43.14</v>
      </c>
      <c r="N57" s="5">
        <v>98.22</v>
      </c>
      <c r="O57" s="5">
        <v>33.03</v>
      </c>
      <c r="P57" s="5">
        <v>1.2</v>
      </c>
    </row>
    <row r="58" spans="1:16" x14ac:dyDescent="0.25">
      <c r="A58" s="6">
        <v>283</v>
      </c>
      <c r="B58" s="42" t="s">
        <v>42</v>
      </c>
      <c r="C58" s="43"/>
      <c r="D58" s="44"/>
      <c r="E58" s="6">
        <v>200</v>
      </c>
      <c r="F58" s="6">
        <v>0.1</v>
      </c>
      <c r="G58" s="6">
        <v>0</v>
      </c>
      <c r="H58" s="6">
        <v>9.1</v>
      </c>
      <c r="I58" s="6">
        <v>35</v>
      </c>
      <c r="J58" s="6">
        <v>0</v>
      </c>
      <c r="K58" s="6">
        <v>0</v>
      </c>
      <c r="L58" s="6">
        <v>0</v>
      </c>
      <c r="M58" s="6">
        <v>0.26</v>
      </c>
      <c r="N58" s="6">
        <v>0</v>
      </c>
      <c r="O58" s="6">
        <v>0</v>
      </c>
      <c r="P58" s="6">
        <v>0.03</v>
      </c>
    </row>
    <row r="59" spans="1:16" s="40" customFormat="1" ht="36" customHeight="1" x14ac:dyDescent="0.25">
      <c r="A59" s="7" t="s">
        <v>125</v>
      </c>
      <c r="B59" s="69" t="s">
        <v>128</v>
      </c>
      <c r="C59" s="70"/>
      <c r="D59" s="71"/>
      <c r="E59" s="7">
        <v>50</v>
      </c>
      <c r="F59" s="7">
        <v>4</v>
      </c>
      <c r="G59" s="7">
        <v>0</v>
      </c>
      <c r="H59" s="7">
        <v>7.81</v>
      </c>
      <c r="I59" s="7">
        <v>39.06</v>
      </c>
      <c r="J59" s="7">
        <v>0.09</v>
      </c>
      <c r="K59" s="7">
        <v>0</v>
      </c>
      <c r="L59" s="7">
        <v>0</v>
      </c>
      <c r="M59" s="7">
        <v>10.199999999999999</v>
      </c>
      <c r="N59" s="7">
        <v>35.799999999999997</v>
      </c>
      <c r="O59" s="7">
        <v>14.2</v>
      </c>
      <c r="P59" s="7">
        <v>1</v>
      </c>
    </row>
    <row r="60" spans="1:16" x14ac:dyDescent="0.25">
      <c r="A60" s="6"/>
      <c r="B60" s="51" t="s">
        <v>26</v>
      </c>
      <c r="C60" s="52"/>
      <c r="D60" s="53"/>
      <c r="E60" s="3"/>
      <c r="F60" s="3">
        <f t="shared" ref="F60:P60" si="4">SUM(F56:F59)</f>
        <v>25.07</v>
      </c>
      <c r="G60" s="3">
        <f t="shared" si="4"/>
        <v>18.440000000000001</v>
      </c>
      <c r="H60" s="3">
        <f t="shared" si="4"/>
        <v>74.339999999999989</v>
      </c>
      <c r="I60" s="3">
        <f t="shared" si="4"/>
        <v>626.65000000000009</v>
      </c>
      <c r="J60" s="3">
        <f t="shared" si="4"/>
        <v>0.38</v>
      </c>
      <c r="K60" s="3">
        <f t="shared" si="4"/>
        <v>28.48</v>
      </c>
      <c r="L60" s="3">
        <f t="shared" si="4"/>
        <v>89.2</v>
      </c>
      <c r="M60" s="3">
        <f t="shared" si="4"/>
        <v>90.26</v>
      </c>
      <c r="N60" s="3">
        <f t="shared" si="4"/>
        <v>255.68</v>
      </c>
      <c r="O60" s="3">
        <f t="shared" si="4"/>
        <v>67.400000000000006</v>
      </c>
      <c r="P60" s="3">
        <f t="shared" si="4"/>
        <v>4.4000000000000004</v>
      </c>
    </row>
    <row r="61" spans="1:16" x14ac:dyDescent="0.25">
      <c r="A61" s="6"/>
      <c r="B61" s="51" t="s">
        <v>27</v>
      </c>
      <c r="C61" s="52"/>
      <c r="D61" s="5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25">
      <c r="A62" s="6">
        <v>22</v>
      </c>
      <c r="B62" s="42" t="s">
        <v>45</v>
      </c>
      <c r="C62" s="43"/>
      <c r="D62" s="44"/>
      <c r="E62" s="6">
        <v>100</v>
      </c>
      <c r="F62" s="6">
        <v>1.6</v>
      </c>
      <c r="G62" s="6">
        <v>4.5999999999999996</v>
      </c>
      <c r="H62" s="6">
        <v>11.1</v>
      </c>
      <c r="I62" s="6">
        <v>90</v>
      </c>
      <c r="J62" s="6">
        <v>0.02</v>
      </c>
      <c r="K62" s="6">
        <v>12.78</v>
      </c>
      <c r="L62" s="6"/>
      <c r="M62" s="6">
        <v>17.739999999999998</v>
      </c>
      <c r="N62" s="6">
        <v>17.760000000000002</v>
      </c>
      <c r="O62" s="6">
        <v>10.85</v>
      </c>
      <c r="P62" s="6">
        <v>0.53</v>
      </c>
    </row>
    <row r="63" spans="1:16" x14ac:dyDescent="0.25">
      <c r="A63" s="5">
        <v>56</v>
      </c>
      <c r="B63" s="69" t="s">
        <v>124</v>
      </c>
      <c r="C63" s="70"/>
      <c r="D63" s="71"/>
      <c r="E63" s="5">
        <v>250</v>
      </c>
      <c r="F63" s="5">
        <v>2.6</v>
      </c>
      <c r="G63" s="5">
        <v>4.3</v>
      </c>
      <c r="H63" s="5">
        <v>11.6</v>
      </c>
      <c r="I63" s="5">
        <v>96</v>
      </c>
      <c r="J63" s="5">
        <v>0.02</v>
      </c>
      <c r="K63" s="5">
        <v>0.6</v>
      </c>
      <c r="L63" s="5">
        <v>16.079999999999998</v>
      </c>
      <c r="M63" s="5">
        <v>11.61</v>
      </c>
      <c r="N63" s="5">
        <v>155.44999999999999</v>
      </c>
      <c r="O63" s="5">
        <v>7.18</v>
      </c>
      <c r="P63" s="5">
        <v>0.41</v>
      </c>
    </row>
    <row r="64" spans="1:16" x14ac:dyDescent="0.25">
      <c r="A64" s="5">
        <v>3</v>
      </c>
      <c r="B64" s="69" t="s">
        <v>38</v>
      </c>
      <c r="C64" s="70"/>
      <c r="D64" s="71"/>
      <c r="E64" s="7" t="s">
        <v>135</v>
      </c>
      <c r="F64" s="7">
        <v>15.5</v>
      </c>
      <c r="G64" s="7">
        <v>12.4</v>
      </c>
      <c r="H64" s="7">
        <v>10.220000000000001</v>
      </c>
      <c r="I64" s="7">
        <v>188.04</v>
      </c>
      <c r="J64" s="7">
        <v>0.02</v>
      </c>
      <c r="K64" s="7">
        <v>0.35</v>
      </c>
      <c r="L64" s="7">
        <v>17.55</v>
      </c>
      <c r="M64" s="7">
        <v>8.86</v>
      </c>
      <c r="N64" s="7">
        <v>197.58</v>
      </c>
      <c r="O64" s="7">
        <v>23.6</v>
      </c>
      <c r="P64" s="7">
        <v>0.56999999999999995</v>
      </c>
    </row>
    <row r="65" spans="1:16" x14ac:dyDescent="0.25">
      <c r="A65" s="6">
        <v>140</v>
      </c>
      <c r="B65" s="69" t="s">
        <v>129</v>
      </c>
      <c r="C65" s="70"/>
      <c r="D65" s="71"/>
      <c r="E65" s="6">
        <v>185</v>
      </c>
      <c r="F65" s="6">
        <v>4.3</v>
      </c>
      <c r="G65" s="6">
        <v>4.7</v>
      </c>
      <c r="H65" s="6">
        <v>44.1</v>
      </c>
      <c r="I65" s="6">
        <v>240</v>
      </c>
      <c r="J65" s="6">
        <v>0.04</v>
      </c>
      <c r="K65" s="6">
        <v>0</v>
      </c>
      <c r="L65" s="6">
        <v>15.93</v>
      </c>
      <c r="M65" s="6">
        <v>5.48</v>
      </c>
      <c r="N65" s="6">
        <v>55.51</v>
      </c>
      <c r="O65" s="6">
        <v>29.94</v>
      </c>
      <c r="P65" s="6">
        <v>0.62</v>
      </c>
    </row>
    <row r="66" spans="1:16" x14ac:dyDescent="0.25">
      <c r="A66" s="6">
        <v>294</v>
      </c>
      <c r="B66" s="42" t="s">
        <v>46</v>
      </c>
      <c r="C66" s="43"/>
      <c r="D66" s="44"/>
      <c r="E66" s="6">
        <v>200</v>
      </c>
      <c r="F66" s="6">
        <v>0.12</v>
      </c>
      <c r="G66" s="6">
        <v>0</v>
      </c>
      <c r="H66" s="6">
        <v>19.399999999999999</v>
      </c>
      <c r="I66" s="6">
        <v>79.599999999999994</v>
      </c>
      <c r="J66" s="6">
        <v>0.01</v>
      </c>
      <c r="K66" s="6">
        <v>5</v>
      </c>
      <c r="L66" s="6">
        <v>0</v>
      </c>
      <c r="M66" s="6">
        <v>9.08</v>
      </c>
      <c r="N66" s="6">
        <v>12.43</v>
      </c>
      <c r="O66" s="6">
        <v>4.59</v>
      </c>
      <c r="P66" s="6">
        <v>0.74</v>
      </c>
    </row>
    <row r="67" spans="1:16" x14ac:dyDescent="0.25">
      <c r="A67" s="6" t="s">
        <v>125</v>
      </c>
      <c r="B67" s="42" t="s">
        <v>115</v>
      </c>
      <c r="C67" s="43"/>
      <c r="D67" s="44"/>
      <c r="E67" s="6">
        <v>25</v>
      </c>
      <c r="F67" s="6">
        <v>2</v>
      </c>
      <c r="G67" s="6">
        <v>0</v>
      </c>
      <c r="H67" s="6">
        <v>10</v>
      </c>
      <c r="I67" s="6">
        <v>50</v>
      </c>
      <c r="J67" s="6">
        <v>0.04</v>
      </c>
      <c r="K67" s="6">
        <v>0</v>
      </c>
      <c r="L67" s="6">
        <v>0</v>
      </c>
      <c r="M67" s="6">
        <v>5.75</v>
      </c>
      <c r="N67" s="6">
        <v>21.75</v>
      </c>
      <c r="O67" s="6">
        <v>8.25</v>
      </c>
      <c r="P67" s="6">
        <v>0.5</v>
      </c>
    </row>
    <row r="68" spans="1:16" x14ac:dyDescent="0.25">
      <c r="A68" s="6" t="s">
        <v>125</v>
      </c>
      <c r="B68" s="42" t="s">
        <v>116</v>
      </c>
      <c r="C68" s="43"/>
      <c r="D68" s="44"/>
      <c r="E68" s="6">
        <v>25</v>
      </c>
      <c r="F68" s="6">
        <v>2</v>
      </c>
      <c r="G68" s="6">
        <v>0</v>
      </c>
      <c r="H68" s="6">
        <v>10</v>
      </c>
      <c r="I68" s="6">
        <v>50</v>
      </c>
      <c r="J68" s="6">
        <v>0.04</v>
      </c>
      <c r="K68" s="6">
        <v>0</v>
      </c>
      <c r="L68" s="6">
        <v>0</v>
      </c>
      <c r="M68" s="6">
        <v>7.25</v>
      </c>
      <c r="N68" s="6">
        <v>32.5</v>
      </c>
      <c r="O68" s="6">
        <v>10.5</v>
      </c>
      <c r="P68" s="6">
        <v>0.9</v>
      </c>
    </row>
    <row r="69" spans="1:16" x14ac:dyDescent="0.25">
      <c r="A69" s="6"/>
      <c r="B69" s="51" t="s">
        <v>33</v>
      </c>
      <c r="C69" s="52"/>
      <c r="D69" s="53"/>
      <c r="E69" s="3"/>
      <c r="F69" s="3">
        <f t="shared" ref="F69:P69" si="5">SUM(F62:F68)</f>
        <v>28.12</v>
      </c>
      <c r="G69" s="3">
        <f t="shared" si="5"/>
        <v>25.999999999999996</v>
      </c>
      <c r="H69" s="3">
        <f t="shared" si="5"/>
        <v>116.42000000000002</v>
      </c>
      <c r="I69" s="3">
        <f t="shared" si="5"/>
        <v>793.64</v>
      </c>
      <c r="J69" s="3">
        <f t="shared" si="5"/>
        <v>0.19</v>
      </c>
      <c r="K69" s="3">
        <f t="shared" si="5"/>
        <v>18.729999999999997</v>
      </c>
      <c r="L69" s="3">
        <f t="shared" si="5"/>
        <v>49.559999999999995</v>
      </c>
      <c r="M69" s="3">
        <f t="shared" si="5"/>
        <v>65.77</v>
      </c>
      <c r="N69" s="3">
        <f t="shared" si="5"/>
        <v>492.97999999999996</v>
      </c>
      <c r="O69" s="3">
        <f t="shared" si="5"/>
        <v>94.910000000000011</v>
      </c>
      <c r="P69" s="3">
        <f t="shared" si="5"/>
        <v>4.2700000000000005</v>
      </c>
    </row>
    <row r="70" spans="1:16" x14ac:dyDescent="0.25">
      <c r="A70" s="6"/>
      <c r="B70" s="51" t="s">
        <v>34</v>
      </c>
      <c r="C70" s="52"/>
      <c r="D70" s="53"/>
      <c r="E70" s="3"/>
      <c r="F70" s="3">
        <v>49.4</v>
      </c>
      <c r="G70" s="3">
        <v>40.29</v>
      </c>
      <c r="H70" s="3">
        <v>196.32</v>
      </c>
      <c r="I70" s="3">
        <v>1337.83</v>
      </c>
      <c r="J70" s="3">
        <v>0.81</v>
      </c>
      <c r="K70" s="3">
        <v>119.76</v>
      </c>
      <c r="L70" s="3">
        <v>103.54</v>
      </c>
      <c r="M70" s="3">
        <v>351.07</v>
      </c>
      <c r="N70" s="3">
        <v>823.87</v>
      </c>
      <c r="O70" s="3">
        <v>220.89</v>
      </c>
      <c r="P70" s="3">
        <v>11.03</v>
      </c>
    </row>
    <row r="71" spans="1:16" x14ac:dyDescent="0.25">
      <c r="A71" s="29"/>
      <c r="B71" s="26"/>
      <c r="C71" s="26"/>
      <c r="D71" s="26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1:16" x14ac:dyDescent="0.25">
      <c r="A72" s="29"/>
      <c r="B72" s="26"/>
      <c r="C72" s="26"/>
      <c r="D72" s="26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1:16" x14ac:dyDescent="0.25">
      <c r="A73" s="1" t="s">
        <v>47</v>
      </c>
      <c r="B73" s="1"/>
      <c r="C73" s="1"/>
      <c r="D73" s="1"/>
      <c r="E73" s="1" t="s">
        <v>138</v>
      </c>
      <c r="F73" s="1"/>
      <c r="G73" s="1"/>
      <c r="H73" s="1"/>
    </row>
    <row r="74" spans="1:16" x14ac:dyDescent="0.25">
      <c r="A74" s="1" t="s">
        <v>1</v>
      </c>
      <c r="B74" s="1"/>
      <c r="C74" s="1"/>
      <c r="D74" s="1"/>
      <c r="E74" s="1" t="s">
        <v>110</v>
      </c>
      <c r="F74" s="1"/>
      <c r="G74" s="1"/>
      <c r="H74" s="1"/>
    </row>
    <row r="75" spans="1:16" x14ac:dyDescent="0.25">
      <c r="A75" s="77" t="s">
        <v>3</v>
      </c>
      <c r="B75" s="91" t="s">
        <v>4</v>
      </c>
      <c r="C75" s="92"/>
      <c r="D75" s="93"/>
      <c r="E75" s="85" t="s">
        <v>5</v>
      </c>
      <c r="F75" s="2" t="s">
        <v>6</v>
      </c>
      <c r="G75" s="2"/>
      <c r="H75" s="2"/>
      <c r="I75" s="85" t="s">
        <v>7</v>
      </c>
      <c r="J75" s="72" t="s">
        <v>8</v>
      </c>
      <c r="K75" s="73"/>
      <c r="L75" s="74"/>
      <c r="M75" s="72" t="s">
        <v>9</v>
      </c>
      <c r="N75" s="73"/>
      <c r="O75" s="73"/>
      <c r="P75" s="74"/>
    </row>
    <row r="76" spans="1:16" x14ac:dyDescent="0.25">
      <c r="A76" s="78"/>
      <c r="B76" s="94"/>
      <c r="C76" s="95"/>
      <c r="D76" s="96"/>
      <c r="E76" s="86"/>
      <c r="F76" s="3" t="s">
        <v>10</v>
      </c>
      <c r="G76" s="3" t="s">
        <v>11</v>
      </c>
      <c r="H76" s="3" t="s">
        <v>12</v>
      </c>
      <c r="I76" s="90"/>
      <c r="J76" s="3" t="s">
        <v>13</v>
      </c>
      <c r="K76" s="3" t="s">
        <v>14</v>
      </c>
      <c r="L76" s="3" t="s">
        <v>15</v>
      </c>
      <c r="M76" s="3" t="s">
        <v>16</v>
      </c>
      <c r="N76" s="3" t="s">
        <v>17</v>
      </c>
      <c r="O76" s="3" t="s">
        <v>18</v>
      </c>
      <c r="P76" s="3" t="s">
        <v>19</v>
      </c>
    </row>
    <row r="77" spans="1:16" x14ac:dyDescent="0.25">
      <c r="A77" s="3"/>
      <c r="B77" s="51"/>
      <c r="C77" s="52"/>
      <c r="D77" s="53"/>
      <c r="E77" s="2"/>
      <c r="F77" s="2"/>
      <c r="G77" s="2"/>
      <c r="H77" s="2"/>
      <c r="I77" s="86"/>
      <c r="J77" s="2"/>
      <c r="K77" s="2"/>
      <c r="L77" s="2"/>
      <c r="M77" s="2"/>
      <c r="N77" s="2"/>
      <c r="O77" s="2"/>
      <c r="P77" s="2"/>
    </row>
    <row r="78" spans="1:16" x14ac:dyDescent="0.25">
      <c r="A78" s="6"/>
      <c r="B78" s="51" t="s">
        <v>20</v>
      </c>
      <c r="C78" s="52"/>
      <c r="D78" s="5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25">
      <c r="A79" s="6">
        <v>3</v>
      </c>
      <c r="B79" s="42" t="s">
        <v>48</v>
      </c>
      <c r="C79" s="43"/>
      <c r="D79" s="44"/>
      <c r="E79" s="6">
        <v>10</v>
      </c>
      <c r="F79" s="6">
        <v>0.1</v>
      </c>
      <c r="G79" s="6">
        <v>7.13</v>
      </c>
      <c r="H79" s="6">
        <v>0.1</v>
      </c>
      <c r="I79" s="6">
        <v>66</v>
      </c>
      <c r="J79" s="6">
        <v>0</v>
      </c>
      <c r="K79" s="6">
        <v>0.105</v>
      </c>
      <c r="L79" s="6">
        <v>31.5</v>
      </c>
      <c r="M79" s="6">
        <v>150</v>
      </c>
      <c r="N79" s="6">
        <v>90</v>
      </c>
      <c r="O79" s="6">
        <v>8.25</v>
      </c>
      <c r="P79" s="6">
        <v>0.105</v>
      </c>
    </row>
    <row r="80" spans="1:16" s="40" customFormat="1" ht="32.25" customHeight="1" x14ac:dyDescent="0.25">
      <c r="A80" s="14">
        <v>2</v>
      </c>
      <c r="B80" s="66" t="s">
        <v>120</v>
      </c>
      <c r="C80" s="67"/>
      <c r="D80" s="68"/>
      <c r="E80" s="14" t="s">
        <v>135</v>
      </c>
      <c r="F80" s="14">
        <v>14</v>
      </c>
      <c r="G80" s="14">
        <v>14</v>
      </c>
      <c r="H80" s="14">
        <v>12.95</v>
      </c>
      <c r="I80" s="14">
        <v>306.60000000000002</v>
      </c>
      <c r="J80" s="14">
        <v>0.1</v>
      </c>
      <c r="K80" s="14">
        <v>1.9</v>
      </c>
      <c r="L80" s="14">
        <v>48.32</v>
      </c>
      <c r="M80" s="14">
        <v>29.33</v>
      </c>
      <c r="N80" s="14">
        <v>121.66</v>
      </c>
      <c r="O80" s="14">
        <v>16.14</v>
      </c>
      <c r="P80" s="14">
        <v>1.74</v>
      </c>
    </row>
    <row r="81" spans="1:16" x14ac:dyDescent="0.25">
      <c r="A81" s="6">
        <v>138</v>
      </c>
      <c r="B81" s="42" t="s">
        <v>49</v>
      </c>
      <c r="C81" s="43"/>
      <c r="D81" s="44"/>
      <c r="E81" s="6">
        <v>180</v>
      </c>
      <c r="F81" s="6">
        <v>3.6</v>
      </c>
      <c r="G81" s="6">
        <v>5.55</v>
      </c>
      <c r="H81" s="6">
        <v>24.15</v>
      </c>
      <c r="I81" s="6">
        <v>163.5</v>
      </c>
      <c r="J81" s="6">
        <v>0.12</v>
      </c>
      <c r="K81" s="6">
        <v>10.38</v>
      </c>
      <c r="L81" s="6">
        <v>28.8</v>
      </c>
      <c r="M81" s="6">
        <v>35.6</v>
      </c>
      <c r="N81" s="6">
        <v>98.22</v>
      </c>
      <c r="O81" s="6">
        <v>33.03</v>
      </c>
      <c r="P81" s="6">
        <v>1.2</v>
      </c>
    </row>
    <row r="82" spans="1:16" x14ac:dyDescent="0.25">
      <c r="A82" s="6">
        <v>283</v>
      </c>
      <c r="B82" s="42" t="s">
        <v>42</v>
      </c>
      <c r="C82" s="43"/>
      <c r="D82" s="44"/>
      <c r="E82" s="6">
        <v>200</v>
      </c>
      <c r="F82" s="6">
        <v>0.1</v>
      </c>
      <c r="G82" s="6">
        <v>0</v>
      </c>
      <c r="H82" s="6">
        <v>9.1</v>
      </c>
      <c r="I82" s="6">
        <v>35</v>
      </c>
      <c r="J82" s="6">
        <v>0</v>
      </c>
      <c r="K82" s="6">
        <v>0</v>
      </c>
      <c r="L82" s="6">
        <v>0</v>
      </c>
      <c r="M82" s="6">
        <v>0.26</v>
      </c>
      <c r="N82" s="6">
        <v>0</v>
      </c>
      <c r="O82" s="6">
        <v>0</v>
      </c>
      <c r="P82" s="6">
        <v>0.03</v>
      </c>
    </row>
    <row r="83" spans="1:16" s="40" customFormat="1" ht="30.75" customHeight="1" x14ac:dyDescent="0.25">
      <c r="A83" s="14" t="s">
        <v>125</v>
      </c>
      <c r="B83" s="66" t="s">
        <v>127</v>
      </c>
      <c r="C83" s="67"/>
      <c r="D83" s="68"/>
      <c r="E83" s="14">
        <v>50</v>
      </c>
      <c r="F83" s="14">
        <v>4</v>
      </c>
      <c r="G83" s="14">
        <v>0</v>
      </c>
      <c r="H83" s="14">
        <v>7.81</v>
      </c>
      <c r="I83" s="14">
        <v>39.06</v>
      </c>
      <c r="J83" s="14">
        <v>7.0000000000000007E-2</v>
      </c>
      <c r="K83" s="14">
        <v>0</v>
      </c>
      <c r="L83" s="14">
        <v>0</v>
      </c>
      <c r="M83" s="14">
        <v>9.1999999999999993</v>
      </c>
      <c r="N83" s="14">
        <v>34.799999999999997</v>
      </c>
      <c r="O83" s="14">
        <v>13.2</v>
      </c>
      <c r="P83" s="14">
        <v>0.8</v>
      </c>
    </row>
    <row r="84" spans="1:16" x14ac:dyDescent="0.25">
      <c r="A84" s="6"/>
      <c r="B84" s="51" t="s">
        <v>26</v>
      </c>
      <c r="C84" s="52"/>
      <c r="D84" s="53"/>
      <c r="E84" s="3"/>
      <c r="F84" s="3">
        <f t="shared" ref="F84:P84" si="6">SUM(F79:F83)</f>
        <v>21.8</v>
      </c>
      <c r="G84" s="3">
        <f t="shared" si="6"/>
        <v>26.68</v>
      </c>
      <c r="H84" s="3">
        <f t="shared" si="6"/>
        <v>54.11</v>
      </c>
      <c r="I84" s="3">
        <f t="shared" si="6"/>
        <v>610.16000000000008</v>
      </c>
      <c r="J84" s="3">
        <f t="shared" si="6"/>
        <v>0.29000000000000004</v>
      </c>
      <c r="K84" s="3">
        <f t="shared" si="6"/>
        <v>12.385000000000002</v>
      </c>
      <c r="L84" s="3">
        <f t="shared" si="6"/>
        <v>108.61999999999999</v>
      </c>
      <c r="M84" s="3">
        <f t="shared" si="6"/>
        <v>224.38999999999996</v>
      </c>
      <c r="N84" s="3">
        <f t="shared" si="6"/>
        <v>344.68</v>
      </c>
      <c r="O84" s="3">
        <f t="shared" si="6"/>
        <v>70.62</v>
      </c>
      <c r="P84" s="3">
        <f t="shared" si="6"/>
        <v>3.875</v>
      </c>
    </row>
    <row r="85" spans="1:16" x14ac:dyDescent="0.25">
      <c r="A85" s="6"/>
      <c r="B85" s="51" t="s">
        <v>27</v>
      </c>
      <c r="C85" s="52"/>
      <c r="D85" s="5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s="40" customFormat="1" ht="45" customHeight="1" x14ac:dyDescent="0.25">
      <c r="A86" s="7">
        <v>42</v>
      </c>
      <c r="B86" s="69" t="s">
        <v>50</v>
      </c>
      <c r="C86" s="70"/>
      <c r="D86" s="71"/>
      <c r="E86" s="14" t="s">
        <v>112</v>
      </c>
      <c r="F86" s="14">
        <v>1.9</v>
      </c>
      <c r="G86" s="14">
        <v>6.66</v>
      </c>
      <c r="H86" s="14">
        <v>10.81</v>
      </c>
      <c r="I86" s="14">
        <v>111.1</v>
      </c>
      <c r="J86" s="14">
        <v>0.1</v>
      </c>
      <c r="K86" s="14">
        <v>24.92</v>
      </c>
      <c r="L86" s="14">
        <v>7.63</v>
      </c>
      <c r="M86" s="14">
        <v>46.02</v>
      </c>
      <c r="N86" s="14">
        <v>173.75</v>
      </c>
      <c r="O86" s="14">
        <v>39.96</v>
      </c>
      <c r="P86" s="14">
        <v>3.1</v>
      </c>
    </row>
    <row r="87" spans="1:16" s="40" customFormat="1" ht="32.25" customHeight="1" x14ac:dyDescent="0.25">
      <c r="A87" s="7">
        <v>1</v>
      </c>
      <c r="B87" s="69" t="s">
        <v>22</v>
      </c>
      <c r="C87" s="70"/>
      <c r="D87" s="71"/>
      <c r="E87" s="14" t="s">
        <v>135</v>
      </c>
      <c r="F87" s="14">
        <v>14</v>
      </c>
      <c r="G87" s="14">
        <v>14</v>
      </c>
      <c r="H87" s="14">
        <v>12.95</v>
      </c>
      <c r="I87" s="14">
        <v>306.60000000000002</v>
      </c>
      <c r="J87" s="14">
        <v>0.12</v>
      </c>
      <c r="K87" s="14">
        <v>2.37</v>
      </c>
      <c r="L87" s="14">
        <v>60.4</v>
      </c>
      <c r="M87" s="14">
        <v>36.659999999999997</v>
      </c>
      <c r="N87" s="14">
        <v>0</v>
      </c>
      <c r="O87" s="14">
        <v>20.170000000000002</v>
      </c>
      <c r="P87" s="14">
        <v>2.17</v>
      </c>
    </row>
    <row r="88" spans="1:16" x14ac:dyDescent="0.25">
      <c r="A88" s="6">
        <v>173</v>
      </c>
      <c r="B88" s="42" t="s">
        <v>121</v>
      </c>
      <c r="C88" s="43"/>
      <c r="D88" s="44"/>
      <c r="E88" s="6" t="s">
        <v>111</v>
      </c>
      <c r="F88" s="6">
        <v>10.48</v>
      </c>
      <c r="G88" s="6">
        <v>6.52</v>
      </c>
      <c r="H88" s="6">
        <v>54</v>
      </c>
      <c r="I88" s="6">
        <v>316.57</v>
      </c>
      <c r="J88" s="6">
        <v>0.15</v>
      </c>
      <c r="K88" s="6">
        <v>21.2</v>
      </c>
      <c r="L88" s="6">
        <v>0</v>
      </c>
      <c r="M88" s="6">
        <v>17.3</v>
      </c>
      <c r="N88" s="6">
        <v>152.04</v>
      </c>
      <c r="O88" s="6">
        <v>35</v>
      </c>
      <c r="P88" s="6">
        <v>2.27</v>
      </c>
    </row>
    <row r="89" spans="1:16" x14ac:dyDescent="0.25">
      <c r="A89" s="6">
        <v>294</v>
      </c>
      <c r="B89" s="42" t="s">
        <v>46</v>
      </c>
      <c r="C89" s="43"/>
      <c r="D89" s="44"/>
      <c r="E89" s="6">
        <v>200</v>
      </c>
      <c r="F89" s="6">
        <v>0.12</v>
      </c>
      <c r="G89" s="6">
        <v>0</v>
      </c>
      <c r="H89" s="6">
        <v>19.399999999999999</v>
      </c>
      <c r="I89" s="6">
        <v>79.599999999999994</v>
      </c>
      <c r="J89" s="6">
        <v>0.01</v>
      </c>
      <c r="K89" s="6">
        <v>5</v>
      </c>
      <c r="L89" s="6">
        <v>0</v>
      </c>
      <c r="M89" s="6">
        <v>9.08</v>
      </c>
      <c r="N89" s="6">
        <v>12.43</v>
      </c>
      <c r="O89" s="6">
        <v>4.59</v>
      </c>
      <c r="P89" s="6">
        <v>0.74</v>
      </c>
    </row>
    <row r="90" spans="1:16" x14ac:dyDescent="0.25">
      <c r="A90" s="6" t="s">
        <v>125</v>
      </c>
      <c r="B90" s="42" t="s">
        <v>115</v>
      </c>
      <c r="C90" s="43"/>
      <c r="D90" s="44"/>
      <c r="E90" s="6">
        <v>25</v>
      </c>
      <c r="F90" s="6">
        <v>2</v>
      </c>
      <c r="G90" s="6">
        <v>0</v>
      </c>
      <c r="H90" s="6">
        <v>10</v>
      </c>
      <c r="I90" s="6">
        <v>50</v>
      </c>
      <c r="J90" s="6">
        <v>0.04</v>
      </c>
      <c r="K90" s="6">
        <v>0</v>
      </c>
      <c r="L90" s="6">
        <v>0</v>
      </c>
      <c r="M90" s="6">
        <v>5.75</v>
      </c>
      <c r="N90" s="6">
        <v>21.75</v>
      </c>
      <c r="O90" s="6">
        <v>8.25</v>
      </c>
      <c r="P90" s="6">
        <v>0.5</v>
      </c>
    </row>
    <row r="91" spans="1:16" x14ac:dyDescent="0.25">
      <c r="A91" s="6" t="s">
        <v>125</v>
      </c>
      <c r="B91" s="42" t="s">
        <v>116</v>
      </c>
      <c r="C91" s="43"/>
      <c r="D91" s="44"/>
      <c r="E91" s="6">
        <v>25</v>
      </c>
      <c r="F91" s="6">
        <v>2</v>
      </c>
      <c r="G91" s="6">
        <v>0</v>
      </c>
      <c r="H91" s="6">
        <v>10</v>
      </c>
      <c r="I91" s="6">
        <v>50</v>
      </c>
      <c r="J91" s="6">
        <v>0.04</v>
      </c>
      <c r="K91" s="6">
        <v>0</v>
      </c>
      <c r="L91" s="6">
        <v>0</v>
      </c>
      <c r="M91" s="6">
        <v>7.25</v>
      </c>
      <c r="N91" s="6">
        <v>32.5</v>
      </c>
      <c r="O91" s="6">
        <v>10.5</v>
      </c>
      <c r="P91" s="6">
        <v>0.9</v>
      </c>
    </row>
    <row r="92" spans="1:16" x14ac:dyDescent="0.25">
      <c r="A92" s="6"/>
      <c r="B92" s="51" t="s">
        <v>33</v>
      </c>
      <c r="C92" s="52"/>
      <c r="D92" s="53"/>
      <c r="E92" s="3"/>
      <c r="F92" s="3">
        <f t="shared" ref="F92:P92" si="7">SUM(F86:F91)</f>
        <v>30.500000000000004</v>
      </c>
      <c r="G92" s="3">
        <f t="shared" si="7"/>
        <v>27.18</v>
      </c>
      <c r="H92" s="3">
        <f t="shared" si="7"/>
        <v>117.16</v>
      </c>
      <c r="I92" s="3">
        <f t="shared" si="7"/>
        <v>913.87</v>
      </c>
      <c r="J92" s="3">
        <f t="shared" si="7"/>
        <v>0.45999999999999996</v>
      </c>
      <c r="K92" s="3">
        <f t="shared" si="7"/>
        <v>53.49</v>
      </c>
      <c r="L92" s="3">
        <f t="shared" si="7"/>
        <v>68.03</v>
      </c>
      <c r="M92" s="3">
        <f t="shared" si="7"/>
        <v>122.06</v>
      </c>
      <c r="N92" s="3">
        <f t="shared" si="7"/>
        <v>392.46999999999997</v>
      </c>
      <c r="O92" s="3">
        <f t="shared" si="7"/>
        <v>118.47</v>
      </c>
      <c r="P92" s="3">
        <f t="shared" si="7"/>
        <v>9.68</v>
      </c>
    </row>
    <row r="93" spans="1:16" x14ac:dyDescent="0.25">
      <c r="A93" s="6"/>
      <c r="B93" s="51" t="s">
        <v>34</v>
      </c>
      <c r="C93" s="52"/>
      <c r="D93" s="53"/>
      <c r="E93" s="3"/>
      <c r="F93" s="3">
        <v>52.65</v>
      </c>
      <c r="G93" s="3">
        <v>53.4</v>
      </c>
      <c r="H93" s="3">
        <v>179.72</v>
      </c>
      <c r="I93" s="3">
        <v>1450.52</v>
      </c>
      <c r="J93" s="3">
        <v>0.6</v>
      </c>
      <c r="K93" s="3">
        <v>85.26</v>
      </c>
      <c r="L93" s="3">
        <v>77.489999999999995</v>
      </c>
      <c r="M93" s="3">
        <v>441.69</v>
      </c>
      <c r="N93" s="3">
        <v>716.28</v>
      </c>
      <c r="O93" s="3">
        <v>201.03</v>
      </c>
      <c r="P93" s="3">
        <v>9.5950000000000006</v>
      </c>
    </row>
    <row r="94" spans="1:16" x14ac:dyDescent="0.25">
      <c r="A94" s="36"/>
      <c r="B94" s="21"/>
      <c r="C94" s="21"/>
      <c r="D94" s="21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3"/>
    </row>
    <row r="95" spans="1:16" x14ac:dyDescent="0.25">
      <c r="A95" s="36"/>
      <c r="B95" s="21"/>
      <c r="C95" s="21"/>
      <c r="D95" s="21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3"/>
    </row>
    <row r="96" spans="1:16" x14ac:dyDescent="0.25">
      <c r="A96" s="4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4"/>
    </row>
    <row r="97" spans="1:16" x14ac:dyDescent="0.25">
      <c r="A97" s="1" t="s">
        <v>51</v>
      </c>
      <c r="B97" s="1"/>
      <c r="C97" s="1"/>
      <c r="D97" s="1"/>
      <c r="E97" s="1" t="s">
        <v>138</v>
      </c>
      <c r="F97" s="1"/>
      <c r="G97" s="1"/>
      <c r="H97" s="1"/>
    </row>
    <row r="98" spans="1:16" x14ac:dyDescent="0.25">
      <c r="A98" s="1" t="s">
        <v>1</v>
      </c>
      <c r="B98" s="1"/>
      <c r="C98" s="1"/>
      <c r="D98" s="1"/>
      <c r="E98" s="1" t="s">
        <v>110</v>
      </c>
      <c r="F98" s="1"/>
      <c r="G98" s="1"/>
      <c r="H98" s="1"/>
    </row>
    <row r="99" spans="1:16" x14ac:dyDescent="0.25">
      <c r="A99" s="77" t="s">
        <v>3</v>
      </c>
      <c r="B99" s="91" t="s">
        <v>4</v>
      </c>
      <c r="C99" s="92"/>
      <c r="D99" s="93"/>
      <c r="E99" s="85" t="s">
        <v>5</v>
      </c>
      <c r="F99" s="2" t="s">
        <v>6</v>
      </c>
      <c r="G99" s="2"/>
      <c r="H99" s="2"/>
      <c r="I99" s="85" t="s">
        <v>7</v>
      </c>
      <c r="J99" s="72" t="s">
        <v>8</v>
      </c>
      <c r="K99" s="73"/>
      <c r="L99" s="74"/>
      <c r="M99" s="72" t="s">
        <v>9</v>
      </c>
      <c r="N99" s="73"/>
      <c r="O99" s="73"/>
      <c r="P99" s="74"/>
    </row>
    <row r="100" spans="1:16" x14ac:dyDescent="0.25">
      <c r="A100" s="78"/>
      <c r="B100" s="94"/>
      <c r="C100" s="95"/>
      <c r="D100" s="96"/>
      <c r="E100" s="86"/>
      <c r="F100" s="3" t="s">
        <v>10</v>
      </c>
      <c r="G100" s="3" t="s">
        <v>11</v>
      </c>
      <c r="H100" s="3" t="s">
        <v>12</v>
      </c>
      <c r="I100" s="90"/>
      <c r="J100" s="3" t="s">
        <v>13</v>
      </c>
      <c r="K100" s="3" t="s">
        <v>14</v>
      </c>
      <c r="L100" s="3" t="s">
        <v>15</v>
      </c>
      <c r="M100" s="3" t="s">
        <v>16</v>
      </c>
      <c r="N100" s="3" t="s">
        <v>17</v>
      </c>
      <c r="O100" s="3" t="s">
        <v>18</v>
      </c>
      <c r="P100" s="3" t="s">
        <v>19</v>
      </c>
    </row>
    <row r="101" spans="1:16" x14ac:dyDescent="0.25">
      <c r="A101" s="3"/>
      <c r="B101" s="51"/>
      <c r="C101" s="52"/>
      <c r="D101" s="53"/>
      <c r="E101" s="2"/>
      <c r="F101" s="2"/>
      <c r="G101" s="2"/>
      <c r="H101" s="2"/>
      <c r="I101" s="86"/>
      <c r="J101" s="2"/>
      <c r="K101" s="2"/>
      <c r="L101" s="2"/>
      <c r="M101" s="2"/>
      <c r="N101" s="2"/>
      <c r="O101" s="2"/>
      <c r="P101" s="2"/>
    </row>
    <row r="102" spans="1:16" x14ac:dyDescent="0.25">
      <c r="A102" s="6"/>
      <c r="B102" s="51" t="s">
        <v>20</v>
      </c>
      <c r="C102" s="52"/>
      <c r="D102" s="5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x14ac:dyDescent="0.25">
      <c r="A103" s="6">
        <v>1</v>
      </c>
      <c r="B103" s="42" t="s">
        <v>52</v>
      </c>
      <c r="C103" s="43"/>
      <c r="D103" s="44"/>
      <c r="E103" s="6">
        <v>15</v>
      </c>
      <c r="F103" s="6">
        <v>3.66</v>
      </c>
      <c r="G103" s="6">
        <v>3.54</v>
      </c>
      <c r="H103" s="6">
        <v>0</v>
      </c>
      <c r="I103" s="6">
        <v>46.5</v>
      </c>
      <c r="J103" s="6">
        <v>0.03</v>
      </c>
      <c r="K103" s="6">
        <v>34.65</v>
      </c>
      <c r="L103" s="6">
        <v>0</v>
      </c>
      <c r="M103" s="6">
        <v>39.53</v>
      </c>
      <c r="N103" s="6">
        <v>30.15</v>
      </c>
      <c r="O103" s="6">
        <v>15.12</v>
      </c>
      <c r="P103" s="6">
        <v>0.55000000000000004</v>
      </c>
    </row>
    <row r="104" spans="1:16" x14ac:dyDescent="0.25">
      <c r="A104" s="5">
        <v>181</v>
      </c>
      <c r="B104" s="69" t="s">
        <v>53</v>
      </c>
      <c r="C104" s="70"/>
      <c r="D104" s="71"/>
      <c r="E104" s="5" t="s">
        <v>66</v>
      </c>
      <c r="F104" s="5">
        <v>5.12</v>
      </c>
      <c r="G104" s="5">
        <v>6.62</v>
      </c>
      <c r="H104" s="5">
        <v>32.61</v>
      </c>
      <c r="I104" s="5">
        <v>210.13</v>
      </c>
      <c r="J104" s="5">
        <v>0.08</v>
      </c>
      <c r="K104" s="5">
        <v>1.35</v>
      </c>
      <c r="L104" s="5">
        <v>0</v>
      </c>
      <c r="M104" s="5">
        <v>14.02</v>
      </c>
      <c r="N104" s="5">
        <v>178.97</v>
      </c>
      <c r="O104" s="5">
        <v>41.8</v>
      </c>
      <c r="P104" s="5">
        <v>1.97</v>
      </c>
    </row>
    <row r="105" spans="1:16" x14ac:dyDescent="0.25">
      <c r="A105" s="6">
        <v>301</v>
      </c>
      <c r="B105" s="42" t="s">
        <v>54</v>
      </c>
      <c r="C105" s="43"/>
      <c r="D105" s="44"/>
      <c r="E105" s="6">
        <v>200</v>
      </c>
      <c r="F105" s="6">
        <v>0</v>
      </c>
      <c r="G105" s="6">
        <v>0</v>
      </c>
      <c r="H105" s="6">
        <v>15.8</v>
      </c>
      <c r="I105" s="6">
        <v>60</v>
      </c>
      <c r="J105" s="6">
        <v>0.3</v>
      </c>
      <c r="K105" s="6">
        <v>11.2</v>
      </c>
      <c r="L105" s="6">
        <v>170</v>
      </c>
      <c r="M105" s="6">
        <v>220</v>
      </c>
      <c r="N105" s="6">
        <v>4.2</v>
      </c>
      <c r="O105" s="6">
        <v>12.18</v>
      </c>
      <c r="P105" s="6">
        <v>0.08</v>
      </c>
    </row>
    <row r="106" spans="1:16" s="40" customFormat="1" ht="33.75" customHeight="1" x14ac:dyDescent="0.25">
      <c r="A106" s="14" t="s">
        <v>125</v>
      </c>
      <c r="B106" s="66" t="s">
        <v>127</v>
      </c>
      <c r="C106" s="67"/>
      <c r="D106" s="68"/>
      <c r="E106" s="14">
        <v>50</v>
      </c>
      <c r="F106" s="14">
        <v>4</v>
      </c>
      <c r="G106" s="14">
        <v>0</v>
      </c>
      <c r="H106" s="14">
        <v>7.81</v>
      </c>
      <c r="I106" s="14">
        <v>39.06</v>
      </c>
      <c r="J106" s="14">
        <v>7.0000000000000007E-2</v>
      </c>
      <c r="K106" s="14"/>
      <c r="L106" s="14">
        <v>0</v>
      </c>
      <c r="M106" s="14">
        <v>9.1999999999999993</v>
      </c>
      <c r="N106" s="14">
        <v>34.799999999999997</v>
      </c>
      <c r="O106" s="14">
        <v>13.2</v>
      </c>
      <c r="P106" s="14">
        <v>0.8</v>
      </c>
    </row>
    <row r="107" spans="1:16" x14ac:dyDescent="0.25">
      <c r="A107" s="6">
        <v>281</v>
      </c>
      <c r="B107" s="42" t="s">
        <v>25</v>
      </c>
      <c r="C107" s="43"/>
      <c r="D107" s="44"/>
      <c r="E107" s="6" t="s">
        <v>40</v>
      </c>
      <c r="F107" s="6">
        <v>5.7</v>
      </c>
      <c r="G107" s="6">
        <v>6.3</v>
      </c>
      <c r="H107" s="6">
        <v>17.600000000000001</v>
      </c>
      <c r="I107" s="6">
        <v>151</v>
      </c>
      <c r="J107" s="6">
        <v>0.06</v>
      </c>
      <c r="K107" s="6">
        <v>1.37</v>
      </c>
      <c r="L107" s="6">
        <v>0</v>
      </c>
      <c r="M107" s="6">
        <v>31.5</v>
      </c>
      <c r="N107" s="6">
        <v>15.3</v>
      </c>
      <c r="O107" s="6">
        <v>9.9</v>
      </c>
      <c r="P107" s="6">
        <v>0.09</v>
      </c>
    </row>
    <row r="108" spans="1:16" x14ac:dyDescent="0.25">
      <c r="A108" s="6"/>
      <c r="B108" s="51" t="s">
        <v>26</v>
      </c>
      <c r="C108" s="52"/>
      <c r="D108" s="53"/>
      <c r="E108" s="3"/>
      <c r="F108" s="3">
        <f t="shared" ref="F108:P108" si="8">SUM(F103:F107)</f>
        <v>18.48</v>
      </c>
      <c r="G108" s="3">
        <f t="shared" si="8"/>
        <v>16.46</v>
      </c>
      <c r="H108" s="3">
        <f t="shared" si="8"/>
        <v>73.819999999999993</v>
      </c>
      <c r="I108" s="3">
        <f t="shared" si="8"/>
        <v>506.69</v>
      </c>
      <c r="J108" s="3">
        <f t="shared" si="8"/>
        <v>0.54</v>
      </c>
      <c r="K108" s="3">
        <f t="shared" si="8"/>
        <v>48.57</v>
      </c>
      <c r="L108" s="3">
        <f t="shared" si="8"/>
        <v>170</v>
      </c>
      <c r="M108" s="3">
        <f t="shared" si="8"/>
        <v>314.25</v>
      </c>
      <c r="N108" s="3">
        <f t="shared" si="8"/>
        <v>263.42</v>
      </c>
      <c r="O108" s="3">
        <f t="shared" si="8"/>
        <v>92.2</v>
      </c>
      <c r="P108" s="3">
        <f t="shared" si="8"/>
        <v>3.49</v>
      </c>
    </row>
    <row r="109" spans="1:16" x14ac:dyDescent="0.25">
      <c r="A109" s="6"/>
      <c r="B109" s="51" t="s">
        <v>27</v>
      </c>
      <c r="C109" s="52"/>
      <c r="D109" s="5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s="40" customFormat="1" ht="33.75" customHeight="1" x14ac:dyDescent="0.25">
      <c r="A110" s="7">
        <v>54</v>
      </c>
      <c r="B110" s="69" t="s">
        <v>55</v>
      </c>
      <c r="C110" s="70"/>
      <c r="D110" s="71"/>
      <c r="E110" s="7" t="s">
        <v>112</v>
      </c>
      <c r="F110" s="7">
        <v>5.03</v>
      </c>
      <c r="G110" s="7">
        <v>11.3</v>
      </c>
      <c r="H110" s="7">
        <v>32.380000000000003</v>
      </c>
      <c r="I110" s="7">
        <v>149.6</v>
      </c>
      <c r="J110" s="7">
        <v>0.09</v>
      </c>
      <c r="K110" s="7">
        <v>1.77</v>
      </c>
      <c r="L110" s="7">
        <v>10.15</v>
      </c>
      <c r="M110" s="7">
        <v>22.35</v>
      </c>
      <c r="N110" s="7">
        <v>175.47</v>
      </c>
      <c r="O110" s="7">
        <v>27.27</v>
      </c>
      <c r="P110" s="7">
        <v>2.83</v>
      </c>
    </row>
    <row r="111" spans="1:16" x14ac:dyDescent="0.25">
      <c r="A111" s="5">
        <v>2</v>
      </c>
      <c r="B111" s="69" t="s">
        <v>120</v>
      </c>
      <c r="C111" s="70"/>
      <c r="D111" s="71"/>
      <c r="E111" s="5" t="s">
        <v>135</v>
      </c>
      <c r="F111" s="5">
        <v>14</v>
      </c>
      <c r="G111" s="5">
        <v>14</v>
      </c>
      <c r="H111" s="5">
        <v>12.95</v>
      </c>
      <c r="I111" s="5">
        <v>306.60000000000002</v>
      </c>
      <c r="J111" s="5">
        <v>7.0000000000000007E-2</v>
      </c>
      <c r="K111" s="5">
        <v>0.28999999999999998</v>
      </c>
      <c r="L111" s="5">
        <v>0.1</v>
      </c>
      <c r="M111" s="5">
        <v>34.65</v>
      </c>
      <c r="N111" s="5">
        <v>1.23</v>
      </c>
      <c r="O111" s="5">
        <v>28.56</v>
      </c>
      <c r="P111" s="5">
        <v>1.48</v>
      </c>
    </row>
    <row r="112" spans="1:16" x14ac:dyDescent="0.25">
      <c r="A112" s="6">
        <v>138</v>
      </c>
      <c r="B112" s="42" t="s">
        <v>56</v>
      </c>
      <c r="C112" s="43"/>
      <c r="D112" s="44"/>
      <c r="E112" s="6">
        <v>180</v>
      </c>
      <c r="F112" s="6">
        <v>3.6</v>
      </c>
      <c r="G112" s="6">
        <v>5.55</v>
      </c>
      <c r="H112" s="6">
        <v>24.15</v>
      </c>
      <c r="I112" s="6">
        <v>163.5</v>
      </c>
      <c r="J112" s="6">
        <v>0.17</v>
      </c>
      <c r="K112" s="6">
        <v>15.22</v>
      </c>
      <c r="L112" s="6">
        <v>6.2</v>
      </c>
      <c r="M112" s="6">
        <v>52.21</v>
      </c>
      <c r="N112" s="6">
        <v>166.16</v>
      </c>
      <c r="O112" s="6">
        <v>41.66</v>
      </c>
      <c r="P112" s="6">
        <v>1.51</v>
      </c>
    </row>
    <row r="113" spans="1:16" x14ac:dyDescent="0.25">
      <c r="A113" s="6">
        <v>283</v>
      </c>
      <c r="B113" s="42" t="s">
        <v>42</v>
      </c>
      <c r="C113" s="43"/>
      <c r="D113" s="44"/>
      <c r="E113" s="6">
        <v>200</v>
      </c>
      <c r="F113" s="6">
        <v>0.1</v>
      </c>
      <c r="G113" s="6">
        <v>0</v>
      </c>
      <c r="H113" s="6">
        <v>9.1</v>
      </c>
      <c r="I113" s="6">
        <v>35</v>
      </c>
      <c r="J113" s="6">
        <v>0</v>
      </c>
      <c r="K113" s="6">
        <v>0</v>
      </c>
      <c r="L113" s="6">
        <v>0</v>
      </c>
      <c r="M113" s="6">
        <v>0.26</v>
      </c>
      <c r="N113" s="6">
        <v>0</v>
      </c>
      <c r="O113" s="6">
        <v>0</v>
      </c>
      <c r="P113" s="6">
        <v>0.03</v>
      </c>
    </row>
    <row r="114" spans="1:16" x14ac:dyDescent="0.25">
      <c r="A114" s="6" t="s">
        <v>125</v>
      </c>
      <c r="B114" s="42" t="s">
        <v>115</v>
      </c>
      <c r="C114" s="43"/>
      <c r="D114" s="44"/>
      <c r="E114" s="6">
        <v>25</v>
      </c>
      <c r="F114" s="6">
        <v>2</v>
      </c>
      <c r="G114" s="6">
        <v>0</v>
      </c>
      <c r="H114" s="6">
        <v>10</v>
      </c>
      <c r="I114" s="6">
        <v>50</v>
      </c>
      <c r="J114" s="6">
        <v>0.04</v>
      </c>
      <c r="K114" s="6">
        <v>0</v>
      </c>
      <c r="L114" s="6">
        <v>0</v>
      </c>
      <c r="M114" s="6">
        <v>5.75</v>
      </c>
      <c r="N114" s="6">
        <v>21.75</v>
      </c>
      <c r="O114" s="6">
        <v>8.25</v>
      </c>
      <c r="P114" s="6">
        <v>0.5</v>
      </c>
    </row>
    <row r="115" spans="1:16" x14ac:dyDescent="0.25">
      <c r="A115" s="6" t="s">
        <v>125</v>
      </c>
      <c r="B115" s="42" t="s">
        <v>117</v>
      </c>
      <c r="C115" s="43"/>
      <c r="D115" s="44"/>
      <c r="E115" s="6">
        <v>25</v>
      </c>
      <c r="F115" s="6">
        <v>2</v>
      </c>
      <c r="G115" s="6">
        <v>0</v>
      </c>
      <c r="H115" s="6">
        <v>10</v>
      </c>
      <c r="I115" s="6">
        <v>50</v>
      </c>
      <c r="J115" s="6">
        <v>0.04</v>
      </c>
      <c r="K115" s="6">
        <v>0</v>
      </c>
      <c r="L115" s="6">
        <v>0</v>
      </c>
      <c r="M115" s="6">
        <v>7.25</v>
      </c>
      <c r="N115" s="6">
        <v>32.5</v>
      </c>
      <c r="O115" s="6">
        <v>10.5</v>
      </c>
      <c r="P115" s="6">
        <v>0.9</v>
      </c>
    </row>
    <row r="116" spans="1:16" x14ac:dyDescent="0.25">
      <c r="A116" s="6"/>
      <c r="B116" s="51" t="s">
        <v>33</v>
      </c>
      <c r="C116" s="52"/>
      <c r="D116" s="53"/>
      <c r="E116" s="3"/>
      <c r="F116" s="3">
        <f t="shared" ref="F116:P116" si="9">SUM(F110:F115)</f>
        <v>26.730000000000004</v>
      </c>
      <c r="G116" s="3">
        <f t="shared" si="9"/>
        <v>30.85</v>
      </c>
      <c r="H116" s="3">
        <f t="shared" si="9"/>
        <v>98.579999999999984</v>
      </c>
      <c r="I116" s="3">
        <f t="shared" si="9"/>
        <v>754.7</v>
      </c>
      <c r="J116" s="3">
        <f t="shared" si="9"/>
        <v>0.41</v>
      </c>
      <c r="K116" s="3">
        <f t="shared" si="9"/>
        <v>17.28</v>
      </c>
      <c r="L116" s="3">
        <f t="shared" si="9"/>
        <v>16.45</v>
      </c>
      <c r="M116" s="3">
        <f t="shared" si="9"/>
        <v>122.47000000000001</v>
      </c>
      <c r="N116" s="3">
        <f t="shared" si="9"/>
        <v>397.11</v>
      </c>
      <c r="O116" s="3">
        <f t="shared" si="9"/>
        <v>116.24</v>
      </c>
      <c r="P116" s="3">
        <f t="shared" si="9"/>
        <v>7.2500000000000009</v>
      </c>
    </row>
    <row r="117" spans="1:16" x14ac:dyDescent="0.25">
      <c r="A117" s="6"/>
      <c r="B117" s="51" t="s">
        <v>34</v>
      </c>
      <c r="C117" s="52"/>
      <c r="D117" s="53"/>
      <c r="E117" s="3"/>
      <c r="F117" s="3">
        <v>43.56</v>
      </c>
      <c r="G117" s="3">
        <v>89.41</v>
      </c>
      <c r="H117" s="3">
        <v>172.9</v>
      </c>
      <c r="I117" s="3">
        <v>1187.48</v>
      </c>
      <c r="J117" s="3">
        <v>0.76</v>
      </c>
      <c r="K117" s="3">
        <v>124.81</v>
      </c>
      <c r="L117" s="3">
        <v>26.35</v>
      </c>
      <c r="M117" s="3">
        <v>271.91000000000003</v>
      </c>
      <c r="N117" s="3">
        <v>846.37</v>
      </c>
      <c r="O117" s="3">
        <v>237.56</v>
      </c>
      <c r="P117" s="3">
        <v>11.74</v>
      </c>
    </row>
    <row r="118" spans="1:16" x14ac:dyDescent="0.25">
      <c r="A118" s="29"/>
      <c r="B118" s="26"/>
      <c r="C118" s="26"/>
      <c r="D118" s="26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1:16" x14ac:dyDescent="0.25">
      <c r="A119" s="29"/>
      <c r="B119" s="26"/>
      <c r="C119" s="26"/>
      <c r="D119" s="26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</row>
    <row r="120" spans="1:16" x14ac:dyDescent="0.25">
      <c r="A120" s="1" t="s">
        <v>0</v>
      </c>
      <c r="B120" s="1"/>
      <c r="C120" s="1"/>
      <c r="D120" s="1"/>
      <c r="E120" s="1" t="s">
        <v>138</v>
      </c>
      <c r="F120" s="1"/>
      <c r="G120" s="1"/>
      <c r="H120" s="1"/>
    </row>
    <row r="121" spans="1:16" x14ac:dyDescent="0.25">
      <c r="A121" s="1" t="s">
        <v>57</v>
      </c>
      <c r="B121" s="1"/>
      <c r="C121" s="1"/>
      <c r="D121" s="1"/>
      <c r="E121" s="1" t="s">
        <v>110</v>
      </c>
      <c r="F121" s="1"/>
      <c r="G121" s="1"/>
      <c r="H121" s="1"/>
    </row>
    <row r="122" spans="1:16" x14ac:dyDescent="0.25">
      <c r="A122" s="77" t="s">
        <v>3</v>
      </c>
      <c r="B122" s="91" t="s">
        <v>4</v>
      </c>
      <c r="C122" s="92"/>
      <c r="D122" s="93"/>
      <c r="E122" s="85" t="s">
        <v>5</v>
      </c>
      <c r="F122" s="2" t="s">
        <v>6</v>
      </c>
      <c r="G122" s="2"/>
      <c r="H122" s="2"/>
      <c r="I122" s="85" t="s">
        <v>7</v>
      </c>
      <c r="J122" s="72" t="s">
        <v>8</v>
      </c>
      <c r="K122" s="73"/>
      <c r="L122" s="74"/>
      <c r="M122" s="72" t="s">
        <v>9</v>
      </c>
      <c r="N122" s="73"/>
      <c r="O122" s="73"/>
      <c r="P122" s="74"/>
    </row>
    <row r="123" spans="1:16" x14ac:dyDescent="0.25">
      <c r="A123" s="78"/>
      <c r="B123" s="94"/>
      <c r="C123" s="95"/>
      <c r="D123" s="96"/>
      <c r="E123" s="86"/>
      <c r="F123" s="3" t="s">
        <v>10</v>
      </c>
      <c r="G123" s="3" t="s">
        <v>11</v>
      </c>
      <c r="H123" s="3" t="s">
        <v>12</v>
      </c>
      <c r="I123" s="90"/>
      <c r="J123" s="3" t="s">
        <v>13</v>
      </c>
      <c r="K123" s="3" t="s">
        <v>14</v>
      </c>
      <c r="L123" s="3" t="s">
        <v>15</v>
      </c>
      <c r="M123" s="3" t="s">
        <v>16</v>
      </c>
      <c r="N123" s="3" t="s">
        <v>17</v>
      </c>
      <c r="O123" s="3" t="s">
        <v>18</v>
      </c>
      <c r="P123" s="3" t="s">
        <v>19</v>
      </c>
    </row>
    <row r="124" spans="1:16" x14ac:dyDescent="0.25">
      <c r="A124" s="3"/>
      <c r="B124" s="51"/>
      <c r="C124" s="52"/>
      <c r="D124" s="53"/>
      <c r="E124" s="2"/>
      <c r="F124" s="2"/>
      <c r="G124" s="2"/>
      <c r="H124" s="2"/>
      <c r="I124" s="86"/>
      <c r="J124" s="2"/>
      <c r="K124" s="2"/>
      <c r="L124" s="2"/>
      <c r="M124" s="2"/>
      <c r="N124" s="2"/>
      <c r="O124" s="2"/>
      <c r="P124" s="2"/>
    </row>
    <row r="125" spans="1:16" x14ac:dyDescent="0.25">
      <c r="A125" s="6"/>
      <c r="B125" s="51" t="s">
        <v>20</v>
      </c>
      <c r="C125" s="52"/>
      <c r="D125" s="5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x14ac:dyDescent="0.25">
      <c r="A126" s="6">
        <v>3</v>
      </c>
      <c r="B126" s="42" t="s">
        <v>48</v>
      </c>
      <c r="C126" s="43"/>
      <c r="D126" s="44"/>
      <c r="E126" s="6">
        <v>10</v>
      </c>
      <c r="F126" s="6">
        <v>0.1</v>
      </c>
      <c r="G126" s="6">
        <v>7.13</v>
      </c>
      <c r="H126" s="6">
        <v>0.1</v>
      </c>
      <c r="I126" s="6">
        <v>66</v>
      </c>
      <c r="J126" s="6">
        <v>0</v>
      </c>
      <c r="K126" s="6">
        <v>0.105</v>
      </c>
      <c r="L126" s="6">
        <v>31.5</v>
      </c>
      <c r="M126" s="6">
        <v>150</v>
      </c>
      <c r="N126" s="6">
        <v>90</v>
      </c>
      <c r="O126" s="6">
        <v>8.25</v>
      </c>
      <c r="P126" s="6">
        <v>0.105</v>
      </c>
    </row>
    <row r="127" spans="1:16" s="40" customFormat="1" ht="36.75" customHeight="1" x14ac:dyDescent="0.25">
      <c r="A127" s="7">
        <v>211</v>
      </c>
      <c r="B127" s="69" t="s">
        <v>58</v>
      </c>
      <c r="C127" s="70"/>
      <c r="D127" s="71"/>
      <c r="E127" s="7">
        <v>197</v>
      </c>
      <c r="F127" s="7">
        <v>10.6</v>
      </c>
      <c r="G127" s="7">
        <v>17.8</v>
      </c>
      <c r="H127" s="7">
        <v>35.6</v>
      </c>
      <c r="I127" s="7">
        <v>187.39</v>
      </c>
      <c r="J127" s="7">
        <v>0.09</v>
      </c>
      <c r="K127" s="7">
        <v>0.2</v>
      </c>
      <c r="L127" s="7">
        <v>28.8</v>
      </c>
      <c r="M127" s="7">
        <v>306.91000000000003</v>
      </c>
      <c r="N127" s="7">
        <v>55.51</v>
      </c>
      <c r="O127" s="7">
        <v>26.05</v>
      </c>
      <c r="P127" s="7">
        <v>1.21</v>
      </c>
    </row>
    <row r="128" spans="1:16" x14ac:dyDescent="0.25">
      <c r="A128" s="6">
        <v>289</v>
      </c>
      <c r="B128" s="42" t="s">
        <v>59</v>
      </c>
      <c r="C128" s="43"/>
      <c r="D128" s="44"/>
      <c r="E128" s="6">
        <v>200</v>
      </c>
      <c r="F128" s="6">
        <v>3.6</v>
      </c>
      <c r="G128" s="6">
        <v>3.3</v>
      </c>
      <c r="H128" s="6">
        <v>13.7</v>
      </c>
      <c r="I128" s="6">
        <v>98</v>
      </c>
      <c r="J128" s="6">
        <v>0.03</v>
      </c>
      <c r="K128" s="6">
        <v>0.52</v>
      </c>
      <c r="L128" s="6">
        <v>0</v>
      </c>
      <c r="M128" s="6">
        <v>110.37</v>
      </c>
      <c r="N128" s="6">
        <v>0</v>
      </c>
      <c r="O128" s="6">
        <v>26.97</v>
      </c>
      <c r="P128" s="6">
        <v>0.88</v>
      </c>
    </row>
    <row r="129" spans="1:16" s="40" customFormat="1" ht="35.25" customHeight="1" x14ac:dyDescent="0.25">
      <c r="A129" s="14" t="s">
        <v>125</v>
      </c>
      <c r="B129" s="66" t="s">
        <v>127</v>
      </c>
      <c r="C129" s="67"/>
      <c r="D129" s="68"/>
      <c r="E129" s="14">
        <v>50</v>
      </c>
      <c r="F129" s="14">
        <v>4</v>
      </c>
      <c r="G129" s="14">
        <v>0</v>
      </c>
      <c r="H129" s="14">
        <v>7.81</v>
      </c>
      <c r="I129" s="14">
        <v>39.06</v>
      </c>
      <c r="J129" s="14">
        <v>7.0000000000000007E-2</v>
      </c>
      <c r="K129" s="14">
        <v>0</v>
      </c>
      <c r="L129" s="14">
        <v>0</v>
      </c>
      <c r="M129" s="14">
        <v>9.1999999999999993</v>
      </c>
      <c r="N129" s="14">
        <v>34.799999999999997</v>
      </c>
      <c r="O129" s="14">
        <v>13.2</v>
      </c>
      <c r="P129" s="14">
        <v>0.8</v>
      </c>
    </row>
    <row r="130" spans="1:16" x14ac:dyDescent="0.25">
      <c r="A130" s="6"/>
      <c r="B130" s="51" t="s">
        <v>26</v>
      </c>
      <c r="C130" s="52"/>
      <c r="D130" s="53"/>
      <c r="E130" s="3"/>
      <c r="F130" s="3">
        <f t="shared" ref="F130:P130" si="10">SUM(F126:F129)</f>
        <v>18.299999999999997</v>
      </c>
      <c r="G130" s="3">
        <f t="shared" si="10"/>
        <v>28.23</v>
      </c>
      <c r="H130" s="3">
        <f t="shared" si="10"/>
        <v>57.210000000000008</v>
      </c>
      <c r="I130" s="3">
        <f t="shared" si="10"/>
        <v>390.45</v>
      </c>
      <c r="J130" s="3">
        <f t="shared" si="10"/>
        <v>0.19</v>
      </c>
      <c r="K130" s="3">
        <f t="shared" si="10"/>
        <v>0.82499999999999996</v>
      </c>
      <c r="L130" s="3">
        <f t="shared" si="10"/>
        <v>60.3</v>
      </c>
      <c r="M130" s="3">
        <f t="shared" si="10"/>
        <v>576.48</v>
      </c>
      <c r="N130" s="3">
        <f t="shared" si="10"/>
        <v>180.31</v>
      </c>
      <c r="O130" s="3">
        <f t="shared" si="10"/>
        <v>74.47</v>
      </c>
      <c r="P130" s="3">
        <f t="shared" si="10"/>
        <v>2.9950000000000001</v>
      </c>
    </row>
    <row r="131" spans="1:16" x14ac:dyDescent="0.25">
      <c r="A131" s="6"/>
      <c r="B131" s="51" t="s">
        <v>27</v>
      </c>
      <c r="C131" s="52"/>
      <c r="D131" s="5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x14ac:dyDescent="0.25">
      <c r="A132" s="5">
        <v>44</v>
      </c>
      <c r="B132" s="69" t="s">
        <v>122</v>
      </c>
      <c r="C132" s="70"/>
      <c r="D132" s="71"/>
      <c r="E132" s="5" t="s">
        <v>112</v>
      </c>
      <c r="F132" s="5">
        <v>1.93</v>
      </c>
      <c r="G132" s="5">
        <v>5.86</v>
      </c>
      <c r="H132" s="5">
        <v>12.59</v>
      </c>
      <c r="I132" s="5">
        <v>115.24</v>
      </c>
      <c r="J132" s="5">
        <v>0.22</v>
      </c>
      <c r="K132" s="5">
        <v>9.74</v>
      </c>
      <c r="L132" s="5">
        <v>0.11</v>
      </c>
      <c r="M132" s="5">
        <v>35.39</v>
      </c>
      <c r="N132" s="5">
        <v>190.3</v>
      </c>
      <c r="O132" s="5">
        <v>43.15</v>
      </c>
      <c r="P132" s="5">
        <v>3.26</v>
      </c>
    </row>
    <row r="133" spans="1:16" s="40" customFormat="1" ht="28.5" customHeight="1" x14ac:dyDescent="0.25">
      <c r="A133" s="7">
        <v>3</v>
      </c>
      <c r="B133" s="69" t="s">
        <v>133</v>
      </c>
      <c r="C133" s="70"/>
      <c r="D133" s="71"/>
      <c r="E133" s="7" t="s">
        <v>135</v>
      </c>
      <c r="F133" s="7">
        <v>15.5</v>
      </c>
      <c r="G133" s="7">
        <v>12.4</v>
      </c>
      <c r="H133" s="7">
        <v>10.220000000000001</v>
      </c>
      <c r="I133" s="7">
        <v>188.04</v>
      </c>
      <c r="J133" s="7">
        <v>0.1</v>
      </c>
      <c r="K133" s="7">
        <v>18.32</v>
      </c>
      <c r="L133" s="7">
        <v>51.16</v>
      </c>
      <c r="M133" s="7">
        <v>56.6</v>
      </c>
      <c r="N133" s="7">
        <v>197.58</v>
      </c>
      <c r="O133" s="7">
        <v>39</v>
      </c>
      <c r="P133" s="7">
        <v>2.25</v>
      </c>
    </row>
    <row r="134" spans="1:16" x14ac:dyDescent="0.25">
      <c r="A134" s="5">
        <v>140</v>
      </c>
      <c r="B134" s="69" t="s">
        <v>129</v>
      </c>
      <c r="C134" s="70"/>
      <c r="D134" s="71"/>
      <c r="E134" s="5">
        <v>180</v>
      </c>
      <c r="F134" s="5">
        <v>4.3</v>
      </c>
      <c r="G134" s="5">
        <v>4.7</v>
      </c>
      <c r="H134" s="5">
        <v>44.1</v>
      </c>
      <c r="I134" s="5">
        <v>240</v>
      </c>
      <c r="J134" s="5">
        <v>0.108</v>
      </c>
      <c r="K134" s="5">
        <v>0</v>
      </c>
      <c r="L134" s="5">
        <v>28.8</v>
      </c>
      <c r="M134" s="5">
        <v>13.38</v>
      </c>
      <c r="N134" s="5">
        <v>55.51</v>
      </c>
      <c r="O134" s="5">
        <v>9.82</v>
      </c>
      <c r="P134" s="5">
        <v>0.99</v>
      </c>
    </row>
    <row r="135" spans="1:16" x14ac:dyDescent="0.25">
      <c r="A135" s="6">
        <v>283</v>
      </c>
      <c r="B135" s="42" t="s">
        <v>42</v>
      </c>
      <c r="C135" s="43"/>
      <c r="D135" s="44"/>
      <c r="E135" s="6">
        <v>200</v>
      </c>
      <c r="F135" s="6">
        <v>0.1</v>
      </c>
      <c r="G135" s="6">
        <v>0</v>
      </c>
      <c r="H135" s="6">
        <v>9.1</v>
      </c>
      <c r="I135" s="6">
        <v>35</v>
      </c>
      <c r="J135" s="6">
        <v>0</v>
      </c>
      <c r="K135" s="6">
        <v>0</v>
      </c>
      <c r="L135" s="6">
        <v>0</v>
      </c>
      <c r="M135" s="6">
        <v>0.26</v>
      </c>
      <c r="N135" s="6">
        <v>0</v>
      </c>
      <c r="O135" s="6">
        <v>0</v>
      </c>
      <c r="P135" s="6">
        <v>0.03</v>
      </c>
    </row>
    <row r="136" spans="1:16" x14ac:dyDescent="0.25">
      <c r="A136" s="6" t="s">
        <v>125</v>
      </c>
      <c r="B136" s="42" t="s">
        <v>115</v>
      </c>
      <c r="C136" s="43"/>
      <c r="D136" s="44"/>
      <c r="E136" s="6">
        <v>25</v>
      </c>
      <c r="F136" s="6">
        <v>2</v>
      </c>
      <c r="G136" s="6">
        <v>0</v>
      </c>
      <c r="H136" s="6">
        <v>10</v>
      </c>
      <c r="I136" s="6">
        <v>50</v>
      </c>
      <c r="J136" s="6">
        <v>0.04</v>
      </c>
      <c r="K136" s="6">
        <v>0</v>
      </c>
      <c r="L136" s="6">
        <v>0</v>
      </c>
      <c r="M136" s="6">
        <v>5.75</v>
      </c>
      <c r="N136" s="6">
        <v>21.75</v>
      </c>
      <c r="O136" s="6">
        <v>8.25</v>
      </c>
      <c r="P136" s="6">
        <v>0.5</v>
      </c>
    </row>
    <row r="137" spans="1:16" x14ac:dyDescent="0.25">
      <c r="A137" s="6" t="s">
        <v>125</v>
      </c>
      <c r="B137" s="42" t="s">
        <v>116</v>
      </c>
      <c r="C137" s="43"/>
      <c r="D137" s="44"/>
      <c r="E137" s="6">
        <v>25</v>
      </c>
      <c r="F137" s="6">
        <v>2</v>
      </c>
      <c r="G137" s="6">
        <v>0</v>
      </c>
      <c r="H137" s="6">
        <v>10</v>
      </c>
      <c r="I137" s="6">
        <v>50</v>
      </c>
      <c r="J137" s="6">
        <v>0.04</v>
      </c>
      <c r="K137" s="6">
        <v>0</v>
      </c>
      <c r="L137" s="6">
        <v>0</v>
      </c>
      <c r="M137" s="6">
        <v>7.25</v>
      </c>
      <c r="N137" s="6">
        <v>32.5</v>
      </c>
      <c r="O137" s="6">
        <v>10.5</v>
      </c>
      <c r="P137" s="6">
        <v>0.9</v>
      </c>
    </row>
    <row r="138" spans="1:16" x14ac:dyDescent="0.25">
      <c r="A138" s="6"/>
      <c r="B138" s="51" t="s">
        <v>33</v>
      </c>
      <c r="C138" s="52"/>
      <c r="D138" s="53"/>
      <c r="E138" s="3"/>
      <c r="F138" s="3">
        <f t="shared" ref="F138:P138" si="11">SUM(F132:F137)</f>
        <v>25.830000000000002</v>
      </c>
      <c r="G138" s="3">
        <f t="shared" si="11"/>
        <v>22.96</v>
      </c>
      <c r="H138" s="3">
        <f t="shared" si="11"/>
        <v>96.009999999999991</v>
      </c>
      <c r="I138" s="3">
        <f t="shared" si="11"/>
        <v>678.28</v>
      </c>
      <c r="J138" s="3">
        <f t="shared" si="11"/>
        <v>0.50800000000000001</v>
      </c>
      <c r="K138" s="3">
        <f t="shared" si="11"/>
        <v>28.060000000000002</v>
      </c>
      <c r="L138" s="3">
        <f t="shared" si="11"/>
        <v>80.069999999999993</v>
      </c>
      <c r="M138" s="3">
        <f t="shared" si="11"/>
        <v>118.63000000000001</v>
      </c>
      <c r="N138" s="3">
        <f t="shared" si="11"/>
        <v>497.64</v>
      </c>
      <c r="O138" s="3">
        <f t="shared" si="11"/>
        <v>110.72</v>
      </c>
      <c r="P138" s="3">
        <f t="shared" si="11"/>
        <v>7.9300000000000006</v>
      </c>
    </row>
    <row r="139" spans="1:16" x14ac:dyDescent="0.25">
      <c r="A139" s="6"/>
      <c r="B139" s="8" t="s">
        <v>34</v>
      </c>
      <c r="C139" s="9"/>
      <c r="D139" s="10"/>
      <c r="E139" s="3"/>
      <c r="F139" s="3">
        <v>41.75</v>
      </c>
      <c r="G139" s="3">
        <v>48.84</v>
      </c>
      <c r="H139" s="3">
        <v>160.53</v>
      </c>
      <c r="I139" s="3">
        <v>1069.8699999999999</v>
      </c>
      <c r="J139" s="3">
        <v>0.95799999999999996</v>
      </c>
      <c r="K139" s="3">
        <v>67.28</v>
      </c>
      <c r="L139" s="3">
        <v>146.16</v>
      </c>
      <c r="M139" s="3">
        <v>410.43</v>
      </c>
      <c r="N139" s="3">
        <v>977.97</v>
      </c>
      <c r="O139" s="3">
        <v>304.51</v>
      </c>
      <c r="P139" s="3">
        <v>15.164999999999999</v>
      </c>
    </row>
    <row r="140" spans="1:16" x14ac:dyDescent="0.25">
      <c r="A140" s="29"/>
      <c r="B140" s="26"/>
      <c r="C140" s="26"/>
      <c r="D140" s="26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</row>
    <row r="141" spans="1:16" x14ac:dyDescent="0.25">
      <c r="A141" s="29"/>
      <c r="B141" s="26"/>
      <c r="C141" s="26"/>
      <c r="D141" s="26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  <row r="142" spans="1:16" x14ac:dyDescent="0.25">
      <c r="A142" s="1" t="s">
        <v>35</v>
      </c>
      <c r="B142" s="1"/>
      <c r="C142" s="1"/>
      <c r="D142" s="1"/>
      <c r="E142" s="1" t="s">
        <v>138</v>
      </c>
      <c r="F142" s="1"/>
      <c r="G142" s="1"/>
      <c r="H142" s="1"/>
    </row>
    <row r="143" spans="1:16" x14ac:dyDescent="0.25">
      <c r="A143" s="1" t="s">
        <v>57</v>
      </c>
      <c r="B143" s="1"/>
      <c r="C143" s="1"/>
      <c r="D143" s="1"/>
      <c r="E143" s="1" t="s">
        <v>110</v>
      </c>
      <c r="F143" s="1"/>
      <c r="G143" s="1"/>
      <c r="H143" s="1"/>
    </row>
    <row r="144" spans="1:16" x14ac:dyDescent="0.25">
      <c r="A144" s="77" t="s">
        <v>3</v>
      </c>
      <c r="B144" s="91" t="s">
        <v>4</v>
      </c>
      <c r="C144" s="92"/>
      <c r="D144" s="93"/>
      <c r="E144" s="85" t="s">
        <v>5</v>
      </c>
      <c r="F144" s="2" t="s">
        <v>6</v>
      </c>
      <c r="G144" s="2"/>
      <c r="H144" s="2"/>
      <c r="I144" s="85" t="s">
        <v>7</v>
      </c>
      <c r="J144" s="72" t="s">
        <v>8</v>
      </c>
      <c r="K144" s="73"/>
      <c r="L144" s="74"/>
      <c r="M144" s="72" t="s">
        <v>9</v>
      </c>
      <c r="N144" s="73"/>
      <c r="O144" s="73"/>
      <c r="P144" s="74"/>
    </row>
    <row r="145" spans="1:16" x14ac:dyDescent="0.25">
      <c r="A145" s="78"/>
      <c r="B145" s="94"/>
      <c r="C145" s="95"/>
      <c r="D145" s="96"/>
      <c r="E145" s="86"/>
      <c r="F145" s="3" t="s">
        <v>10</v>
      </c>
      <c r="G145" s="3" t="s">
        <v>11</v>
      </c>
      <c r="H145" s="3" t="s">
        <v>12</v>
      </c>
      <c r="I145" s="90"/>
      <c r="J145" s="3" t="s">
        <v>13</v>
      </c>
      <c r="K145" s="3" t="s">
        <v>14</v>
      </c>
      <c r="L145" s="3" t="s">
        <v>15</v>
      </c>
      <c r="M145" s="3" t="s">
        <v>16</v>
      </c>
      <c r="N145" s="3" t="s">
        <v>17</v>
      </c>
      <c r="O145" s="3" t="s">
        <v>18</v>
      </c>
      <c r="P145" s="3" t="s">
        <v>19</v>
      </c>
    </row>
    <row r="146" spans="1:16" x14ac:dyDescent="0.25">
      <c r="A146" s="3"/>
      <c r="B146" s="51"/>
      <c r="C146" s="52"/>
      <c r="D146" s="53"/>
      <c r="E146" s="2"/>
      <c r="F146" s="2"/>
      <c r="G146" s="2"/>
      <c r="H146" s="2"/>
      <c r="I146" s="86"/>
      <c r="J146" s="2"/>
      <c r="K146" s="2"/>
      <c r="L146" s="2"/>
      <c r="M146" s="2"/>
      <c r="N146" s="2"/>
      <c r="O146" s="2"/>
      <c r="P146" s="2"/>
    </row>
    <row r="147" spans="1:16" x14ac:dyDescent="0.25">
      <c r="A147" s="6"/>
      <c r="B147" s="8" t="s">
        <v>20</v>
      </c>
      <c r="C147" s="11"/>
      <c r="D147" s="1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s="40" customFormat="1" ht="32.25" customHeight="1" x14ac:dyDescent="0.25">
      <c r="A148" s="7">
        <v>2</v>
      </c>
      <c r="B148" s="69" t="s">
        <v>131</v>
      </c>
      <c r="C148" s="70"/>
      <c r="D148" s="71"/>
      <c r="E148" s="7" t="s">
        <v>135</v>
      </c>
      <c r="F148" s="7">
        <v>14</v>
      </c>
      <c r="G148" s="7">
        <v>14</v>
      </c>
      <c r="H148" s="7">
        <v>12.95</v>
      </c>
      <c r="I148" s="7">
        <v>306.60000000000002</v>
      </c>
      <c r="J148" s="7">
        <v>0.1</v>
      </c>
      <c r="K148" s="7">
        <v>1.9</v>
      </c>
      <c r="L148" s="7">
        <v>48.32</v>
      </c>
      <c r="M148" s="7">
        <v>29.33</v>
      </c>
      <c r="N148" s="7">
        <v>121.66</v>
      </c>
      <c r="O148" s="7">
        <v>16.14</v>
      </c>
      <c r="P148" s="7">
        <v>1.74</v>
      </c>
    </row>
    <row r="149" spans="1:16" x14ac:dyDescent="0.25">
      <c r="A149" s="5">
        <v>173</v>
      </c>
      <c r="B149" s="69" t="s">
        <v>121</v>
      </c>
      <c r="C149" s="70"/>
      <c r="D149" s="71"/>
      <c r="E149" s="5" t="s">
        <v>111</v>
      </c>
      <c r="F149" s="5">
        <v>10.48</v>
      </c>
      <c r="G149" s="5">
        <v>6.52</v>
      </c>
      <c r="H149" s="5">
        <v>54</v>
      </c>
      <c r="I149" s="5">
        <v>316.57</v>
      </c>
      <c r="J149" s="5">
        <v>0.17</v>
      </c>
      <c r="K149" s="5">
        <v>26.11</v>
      </c>
      <c r="L149" s="5">
        <v>28.8</v>
      </c>
      <c r="M149" s="5">
        <v>43.14</v>
      </c>
      <c r="N149" s="5">
        <v>98.22</v>
      </c>
      <c r="O149" s="5">
        <v>33.03</v>
      </c>
      <c r="P149" s="5">
        <v>1.2</v>
      </c>
    </row>
    <row r="150" spans="1:16" x14ac:dyDescent="0.25">
      <c r="A150" s="6">
        <v>283</v>
      </c>
      <c r="B150" s="42" t="s">
        <v>42</v>
      </c>
      <c r="C150" s="43"/>
      <c r="D150" s="44"/>
      <c r="E150" s="6">
        <v>200</v>
      </c>
      <c r="F150" s="6">
        <v>0.1</v>
      </c>
      <c r="G150" s="6">
        <v>0</v>
      </c>
      <c r="H150" s="6">
        <v>9.1</v>
      </c>
      <c r="I150" s="6">
        <v>35</v>
      </c>
      <c r="J150" s="6">
        <v>0</v>
      </c>
      <c r="K150" s="6">
        <v>0</v>
      </c>
      <c r="L150" s="6">
        <v>0</v>
      </c>
      <c r="M150" s="6">
        <v>0.26</v>
      </c>
      <c r="N150" s="6">
        <v>0</v>
      </c>
      <c r="O150" s="6">
        <v>0</v>
      </c>
      <c r="P150" s="6">
        <v>0.03</v>
      </c>
    </row>
    <row r="151" spans="1:16" s="40" customFormat="1" ht="32.25" customHeight="1" x14ac:dyDescent="0.25">
      <c r="A151" s="7" t="s">
        <v>125</v>
      </c>
      <c r="B151" s="69" t="s">
        <v>126</v>
      </c>
      <c r="C151" s="70"/>
      <c r="D151" s="71"/>
      <c r="E151" s="7">
        <v>50</v>
      </c>
      <c r="F151" s="7">
        <v>4</v>
      </c>
      <c r="G151" s="7">
        <v>0</v>
      </c>
      <c r="H151" s="7">
        <v>7.81</v>
      </c>
      <c r="I151" s="7">
        <v>39.06</v>
      </c>
      <c r="J151" s="7">
        <v>0.09</v>
      </c>
      <c r="K151" s="7">
        <v>0</v>
      </c>
      <c r="L151" s="7">
        <v>0</v>
      </c>
      <c r="M151" s="7">
        <v>10.199999999999999</v>
      </c>
      <c r="N151" s="7">
        <v>35.799999999999997</v>
      </c>
      <c r="O151" s="7">
        <v>14.2</v>
      </c>
      <c r="P151" s="7">
        <v>1</v>
      </c>
    </row>
    <row r="152" spans="1:16" x14ac:dyDescent="0.25">
      <c r="A152" s="6"/>
      <c r="B152" s="51" t="s">
        <v>26</v>
      </c>
      <c r="C152" s="52"/>
      <c r="D152" s="53"/>
      <c r="E152" s="3"/>
      <c r="F152" s="3">
        <f t="shared" ref="F152:P152" si="12">SUM(F148:F151)</f>
        <v>28.580000000000002</v>
      </c>
      <c r="G152" s="3">
        <f t="shared" si="12"/>
        <v>20.52</v>
      </c>
      <c r="H152" s="3">
        <f t="shared" si="12"/>
        <v>83.86</v>
      </c>
      <c r="I152" s="3">
        <f t="shared" si="12"/>
        <v>697.23</v>
      </c>
      <c r="J152" s="3">
        <f t="shared" si="12"/>
        <v>0.36</v>
      </c>
      <c r="K152" s="3">
        <f t="shared" si="12"/>
        <v>28.009999999999998</v>
      </c>
      <c r="L152" s="3">
        <f t="shared" si="12"/>
        <v>77.12</v>
      </c>
      <c r="M152" s="3">
        <f t="shared" si="12"/>
        <v>82.93</v>
      </c>
      <c r="N152" s="3">
        <f t="shared" si="12"/>
        <v>255.68</v>
      </c>
      <c r="O152" s="3">
        <f t="shared" si="12"/>
        <v>63.370000000000005</v>
      </c>
      <c r="P152" s="3">
        <f t="shared" si="12"/>
        <v>3.9699999999999998</v>
      </c>
    </row>
    <row r="153" spans="1:16" x14ac:dyDescent="0.25">
      <c r="A153" s="6"/>
      <c r="B153" s="51" t="s">
        <v>27</v>
      </c>
      <c r="C153" s="52"/>
      <c r="D153" s="5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s="40" customFormat="1" ht="30" customHeight="1" x14ac:dyDescent="0.25">
      <c r="A154" s="7">
        <v>23</v>
      </c>
      <c r="B154" s="69" t="s">
        <v>60</v>
      </c>
      <c r="C154" s="70"/>
      <c r="D154" s="71"/>
      <c r="E154" s="7">
        <v>100</v>
      </c>
      <c r="F154" s="7">
        <v>1.3</v>
      </c>
      <c r="G154" s="7">
        <v>7.4</v>
      </c>
      <c r="H154" s="7">
        <v>6</v>
      </c>
      <c r="I154" s="7">
        <v>95</v>
      </c>
      <c r="J154" s="7">
        <v>0.03</v>
      </c>
      <c r="K154" s="7">
        <v>2.64</v>
      </c>
      <c r="L154" s="7">
        <v>0</v>
      </c>
      <c r="M154" s="7">
        <v>14.31</v>
      </c>
      <c r="N154" s="7">
        <v>29.16</v>
      </c>
      <c r="O154" s="7">
        <v>20.059999999999999</v>
      </c>
      <c r="P154" s="7">
        <v>0.38</v>
      </c>
    </row>
    <row r="155" spans="1:16" x14ac:dyDescent="0.25">
      <c r="A155" s="5">
        <v>56</v>
      </c>
      <c r="B155" s="69" t="s">
        <v>124</v>
      </c>
      <c r="C155" s="70"/>
      <c r="D155" s="71"/>
      <c r="E155" s="5">
        <v>250</v>
      </c>
      <c r="F155" s="5">
        <v>2.6</v>
      </c>
      <c r="G155" s="5">
        <v>4.3</v>
      </c>
      <c r="H155" s="5">
        <v>11.6</v>
      </c>
      <c r="I155" s="5">
        <v>96</v>
      </c>
      <c r="J155" s="5">
        <v>0.02</v>
      </c>
      <c r="K155" s="5">
        <v>0.6</v>
      </c>
      <c r="L155" s="5">
        <v>16.079999999999998</v>
      </c>
      <c r="M155" s="5">
        <v>11.61</v>
      </c>
      <c r="N155" s="5">
        <v>57.52</v>
      </c>
      <c r="O155" s="5">
        <v>7.18</v>
      </c>
      <c r="P155" s="5">
        <v>0.41</v>
      </c>
    </row>
    <row r="156" spans="1:16" s="40" customFormat="1" ht="28.5" customHeight="1" x14ac:dyDescent="0.25">
      <c r="A156" s="14">
        <v>1</v>
      </c>
      <c r="B156" s="66" t="s">
        <v>123</v>
      </c>
      <c r="C156" s="67"/>
      <c r="D156" s="68"/>
      <c r="E156" s="14" t="s">
        <v>135</v>
      </c>
      <c r="F156" s="14">
        <v>14</v>
      </c>
      <c r="G156" s="14">
        <v>14</v>
      </c>
      <c r="H156" s="14">
        <v>12.95</v>
      </c>
      <c r="I156" s="14">
        <v>306.60000000000002</v>
      </c>
      <c r="J156" s="14">
        <v>0.1</v>
      </c>
      <c r="K156" s="14">
        <v>1.9</v>
      </c>
      <c r="L156" s="14">
        <v>48.32</v>
      </c>
      <c r="M156" s="14">
        <v>29.33</v>
      </c>
      <c r="N156" s="14">
        <v>101.41</v>
      </c>
      <c r="O156" s="14">
        <v>16.14</v>
      </c>
      <c r="P156" s="14">
        <v>1.74</v>
      </c>
    </row>
    <row r="157" spans="1:16" x14ac:dyDescent="0.25">
      <c r="A157" s="5">
        <v>168</v>
      </c>
      <c r="B157" s="69" t="s">
        <v>61</v>
      </c>
      <c r="C157" s="70"/>
      <c r="D157" s="71"/>
      <c r="E157" s="5" t="s">
        <v>111</v>
      </c>
      <c r="F157" s="5">
        <v>17.7</v>
      </c>
      <c r="G157" s="5">
        <v>5.8</v>
      </c>
      <c r="H157" s="5">
        <v>41.6</v>
      </c>
      <c r="I157" s="5">
        <v>292</v>
      </c>
      <c r="J157" s="5">
        <v>0.61</v>
      </c>
      <c r="K157" s="5">
        <v>0</v>
      </c>
      <c r="L157" s="5">
        <v>1.2</v>
      </c>
      <c r="M157" s="5">
        <v>98.97</v>
      </c>
      <c r="N157" s="5">
        <v>0</v>
      </c>
      <c r="O157" s="5">
        <v>89.65</v>
      </c>
      <c r="P157" s="5">
        <v>5.83</v>
      </c>
    </row>
    <row r="158" spans="1:16" x14ac:dyDescent="0.25">
      <c r="A158" s="6">
        <v>283</v>
      </c>
      <c r="B158" s="42" t="s">
        <v>42</v>
      </c>
      <c r="C158" s="43"/>
      <c r="D158" s="44"/>
      <c r="E158" s="6">
        <v>200</v>
      </c>
      <c r="F158" s="6">
        <v>0.1</v>
      </c>
      <c r="G158" s="6">
        <v>0</v>
      </c>
      <c r="H158" s="6">
        <v>9.1</v>
      </c>
      <c r="I158" s="6">
        <v>35</v>
      </c>
      <c r="J158" s="6">
        <v>0</v>
      </c>
      <c r="K158" s="6">
        <v>0</v>
      </c>
      <c r="L158" s="6">
        <v>0</v>
      </c>
      <c r="M158" s="6">
        <v>0.26</v>
      </c>
      <c r="N158" s="6">
        <v>0</v>
      </c>
      <c r="O158" s="6">
        <v>0</v>
      </c>
      <c r="P158" s="6">
        <v>0.03</v>
      </c>
    </row>
    <row r="159" spans="1:16" x14ac:dyDescent="0.25">
      <c r="A159" s="5" t="s">
        <v>125</v>
      </c>
      <c r="B159" s="69" t="s">
        <v>115</v>
      </c>
      <c r="C159" s="70"/>
      <c r="D159" s="71"/>
      <c r="E159" s="5">
        <v>25</v>
      </c>
      <c r="F159" s="5">
        <v>2</v>
      </c>
      <c r="G159" s="5">
        <v>0</v>
      </c>
      <c r="H159" s="5">
        <v>10</v>
      </c>
      <c r="I159" s="5">
        <v>50</v>
      </c>
      <c r="J159" s="5">
        <v>0.04</v>
      </c>
      <c r="K159" s="5">
        <v>0</v>
      </c>
      <c r="L159" s="5">
        <v>0</v>
      </c>
      <c r="M159" s="5">
        <v>5.75</v>
      </c>
      <c r="N159" s="5">
        <v>21.75</v>
      </c>
      <c r="O159" s="5">
        <v>8.25</v>
      </c>
      <c r="P159" s="5">
        <v>0.5</v>
      </c>
    </row>
    <row r="160" spans="1:16" x14ac:dyDescent="0.25">
      <c r="A160" s="6" t="s">
        <v>125</v>
      </c>
      <c r="B160" s="42" t="s">
        <v>116</v>
      </c>
      <c r="C160" s="43"/>
      <c r="D160" s="44"/>
      <c r="E160" s="6">
        <v>25</v>
      </c>
      <c r="F160" s="6">
        <v>2</v>
      </c>
      <c r="G160" s="6">
        <v>0</v>
      </c>
      <c r="H160" s="6">
        <v>10</v>
      </c>
      <c r="I160" s="6">
        <v>50</v>
      </c>
      <c r="J160" s="6">
        <v>0.04</v>
      </c>
      <c r="K160" s="6">
        <v>0</v>
      </c>
      <c r="L160" s="6">
        <v>0</v>
      </c>
      <c r="M160" s="6">
        <v>7.25</v>
      </c>
      <c r="N160" s="6">
        <v>32.5</v>
      </c>
      <c r="O160" s="6">
        <v>10.5</v>
      </c>
      <c r="P160" s="6">
        <v>0.9</v>
      </c>
    </row>
    <row r="161" spans="1:16" x14ac:dyDescent="0.25">
      <c r="A161" s="6"/>
      <c r="B161" s="51" t="s">
        <v>33</v>
      </c>
      <c r="C161" s="52"/>
      <c r="D161" s="53"/>
      <c r="E161" s="3"/>
      <c r="F161" s="3">
        <f t="shared" ref="F161:P161" si="13">SUM(F154:F160)</f>
        <v>39.699999999999996</v>
      </c>
      <c r="G161" s="3">
        <f t="shared" si="13"/>
        <v>31.5</v>
      </c>
      <c r="H161" s="3">
        <f t="shared" si="13"/>
        <v>101.25</v>
      </c>
      <c r="I161" s="3">
        <f t="shared" si="13"/>
        <v>924.6</v>
      </c>
      <c r="J161" s="3">
        <f t="shared" si="13"/>
        <v>0.84000000000000008</v>
      </c>
      <c r="K161" s="3">
        <f t="shared" si="13"/>
        <v>5.1400000000000006</v>
      </c>
      <c r="L161" s="3">
        <f t="shared" si="13"/>
        <v>65.600000000000009</v>
      </c>
      <c r="M161" s="3">
        <f t="shared" si="13"/>
        <v>167.48</v>
      </c>
      <c r="N161" s="3">
        <f t="shared" si="13"/>
        <v>242.34</v>
      </c>
      <c r="O161" s="3">
        <f t="shared" si="13"/>
        <v>151.78</v>
      </c>
      <c r="P161" s="3">
        <f t="shared" si="13"/>
        <v>9.7899999999999991</v>
      </c>
    </row>
    <row r="162" spans="1:16" x14ac:dyDescent="0.25">
      <c r="A162" s="6"/>
      <c r="B162" s="51" t="s">
        <v>34</v>
      </c>
      <c r="C162" s="52"/>
      <c r="D162" s="53"/>
      <c r="E162" s="3"/>
      <c r="F162" s="3">
        <v>69.98</v>
      </c>
      <c r="G162" s="3">
        <v>54.32</v>
      </c>
      <c r="H162" s="3">
        <v>199.01</v>
      </c>
      <c r="I162" s="3">
        <v>1597.63</v>
      </c>
      <c r="J162" s="3">
        <v>0.67500000000000004</v>
      </c>
      <c r="K162" s="3">
        <v>105.48</v>
      </c>
      <c r="L162" s="3">
        <v>52.26</v>
      </c>
      <c r="M162" s="3">
        <v>317.57</v>
      </c>
      <c r="N162" s="3">
        <v>721.83</v>
      </c>
      <c r="O162" s="3">
        <v>221.52</v>
      </c>
      <c r="P162" s="3">
        <v>9.9600000000000009</v>
      </c>
    </row>
    <row r="163" spans="1:16" x14ac:dyDescent="0.25">
      <c r="A163" s="29"/>
      <c r="B163" s="26"/>
      <c r="C163" s="26"/>
      <c r="D163" s="26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</row>
    <row r="164" spans="1:16" x14ac:dyDescent="0.25">
      <c r="A164" s="29"/>
      <c r="B164" s="26"/>
      <c r="C164" s="26"/>
      <c r="D164" s="26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</row>
    <row r="165" spans="1:16" x14ac:dyDescent="0.25">
      <c r="A165" s="1" t="s">
        <v>43</v>
      </c>
      <c r="B165" s="1"/>
      <c r="C165" s="1"/>
      <c r="D165" s="1"/>
      <c r="E165" s="1" t="s">
        <v>138</v>
      </c>
      <c r="F165" s="1"/>
      <c r="G165" s="1"/>
      <c r="H165" s="1"/>
    </row>
    <row r="166" spans="1:16" x14ac:dyDescent="0.25">
      <c r="A166" s="1" t="s">
        <v>57</v>
      </c>
      <c r="B166" s="1"/>
      <c r="C166" s="1"/>
      <c r="D166" s="1"/>
      <c r="E166" s="1" t="s">
        <v>110</v>
      </c>
      <c r="F166" s="1"/>
      <c r="G166" s="1"/>
      <c r="H166" s="1"/>
    </row>
    <row r="167" spans="1:16" x14ac:dyDescent="0.25">
      <c r="A167" s="77" t="s">
        <v>3</v>
      </c>
      <c r="B167" s="91" t="s">
        <v>4</v>
      </c>
      <c r="C167" s="92"/>
      <c r="D167" s="93"/>
      <c r="E167" s="85" t="s">
        <v>5</v>
      </c>
      <c r="F167" s="2" t="s">
        <v>6</v>
      </c>
      <c r="G167" s="2"/>
      <c r="H167" s="2"/>
      <c r="I167" s="85" t="s">
        <v>7</v>
      </c>
      <c r="J167" s="72" t="s">
        <v>8</v>
      </c>
      <c r="K167" s="73"/>
      <c r="L167" s="74"/>
      <c r="M167" s="72" t="s">
        <v>9</v>
      </c>
      <c r="N167" s="73"/>
      <c r="O167" s="73"/>
      <c r="P167" s="74"/>
    </row>
    <row r="168" spans="1:16" x14ac:dyDescent="0.25">
      <c r="A168" s="78"/>
      <c r="B168" s="94"/>
      <c r="C168" s="95"/>
      <c r="D168" s="96"/>
      <c r="E168" s="86"/>
      <c r="F168" s="3" t="s">
        <v>10</v>
      </c>
      <c r="G168" s="3" t="s">
        <v>11</v>
      </c>
      <c r="H168" s="3" t="s">
        <v>12</v>
      </c>
      <c r="I168" s="90"/>
      <c r="J168" s="3" t="s">
        <v>13</v>
      </c>
      <c r="K168" s="3" t="s">
        <v>14</v>
      </c>
      <c r="L168" s="3" t="s">
        <v>15</v>
      </c>
      <c r="M168" s="3" t="s">
        <v>16</v>
      </c>
      <c r="N168" s="3" t="s">
        <v>17</v>
      </c>
      <c r="O168" s="3" t="s">
        <v>18</v>
      </c>
      <c r="P168" s="3" t="s">
        <v>19</v>
      </c>
    </row>
    <row r="169" spans="1:16" x14ac:dyDescent="0.25">
      <c r="A169" s="3"/>
      <c r="B169" s="51"/>
      <c r="C169" s="52"/>
      <c r="D169" s="53"/>
      <c r="E169" s="2"/>
      <c r="F169" s="2"/>
      <c r="G169" s="2"/>
      <c r="H169" s="2"/>
      <c r="I169" s="86"/>
      <c r="J169" s="2"/>
      <c r="K169" s="2"/>
      <c r="L169" s="2"/>
      <c r="M169" s="2"/>
      <c r="N169" s="2"/>
      <c r="O169" s="2"/>
      <c r="P169" s="2"/>
    </row>
    <row r="170" spans="1:16" x14ac:dyDescent="0.25">
      <c r="A170" s="6"/>
      <c r="B170" s="51" t="s">
        <v>20</v>
      </c>
      <c r="C170" s="52"/>
      <c r="D170" s="5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x14ac:dyDescent="0.25">
      <c r="A171" s="6">
        <v>3</v>
      </c>
      <c r="B171" s="42" t="s">
        <v>48</v>
      </c>
      <c r="C171" s="43"/>
      <c r="D171" s="44"/>
      <c r="E171" s="6">
        <v>10</v>
      </c>
      <c r="F171" s="6">
        <v>0.1</v>
      </c>
      <c r="G171" s="6">
        <v>7.13</v>
      </c>
      <c r="H171" s="6">
        <v>0.1</v>
      </c>
      <c r="I171" s="6">
        <v>66</v>
      </c>
      <c r="J171" s="6">
        <v>0</v>
      </c>
      <c r="K171" s="6">
        <v>0.105</v>
      </c>
      <c r="L171" s="6">
        <v>31.5</v>
      </c>
      <c r="M171" s="6">
        <v>150</v>
      </c>
      <c r="N171" s="6">
        <v>90</v>
      </c>
      <c r="O171" s="6">
        <v>8.25</v>
      </c>
      <c r="P171" s="6">
        <v>0.105</v>
      </c>
    </row>
    <row r="172" spans="1:16" s="40" customFormat="1" ht="30" customHeight="1" x14ac:dyDescent="0.25">
      <c r="A172" s="14">
        <v>1</v>
      </c>
      <c r="B172" s="66" t="s">
        <v>132</v>
      </c>
      <c r="C172" s="67"/>
      <c r="D172" s="68"/>
      <c r="E172" s="14" t="s">
        <v>135</v>
      </c>
      <c r="F172" s="14">
        <v>14</v>
      </c>
      <c r="G172" s="14">
        <v>14</v>
      </c>
      <c r="H172" s="14">
        <v>12.95</v>
      </c>
      <c r="I172" s="14">
        <v>306.60000000000002</v>
      </c>
      <c r="J172" s="14">
        <v>0.1</v>
      </c>
      <c r="K172" s="14">
        <v>1.9</v>
      </c>
      <c r="L172" s="14">
        <v>48.32</v>
      </c>
      <c r="M172" s="14">
        <v>29.33</v>
      </c>
      <c r="N172" s="14">
        <v>162.19999999999999</v>
      </c>
      <c r="O172" s="14">
        <v>16.14</v>
      </c>
      <c r="P172" s="14">
        <v>1.74</v>
      </c>
    </row>
    <row r="173" spans="1:16" x14ac:dyDescent="0.25">
      <c r="A173" s="6">
        <v>184</v>
      </c>
      <c r="B173" s="42" t="s">
        <v>23</v>
      </c>
      <c r="C173" s="43"/>
      <c r="D173" s="44"/>
      <c r="E173" s="6" t="s">
        <v>111</v>
      </c>
      <c r="F173" s="6">
        <v>5.88</v>
      </c>
      <c r="G173" s="6">
        <v>4.4400000000000004</v>
      </c>
      <c r="H173" s="6">
        <v>37.08</v>
      </c>
      <c r="I173" s="6">
        <v>214.8</v>
      </c>
      <c r="J173" s="6">
        <v>0.18</v>
      </c>
      <c r="K173" s="6">
        <v>10.17</v>
      </c>
      <c r="L173" s="6">
        <v>65.3</v>
      </c>
      <c r="M173" s="6">
        <v>129.34</v>
      </c>
      <c r="N173" s="6">
        <v>3</v>
      </c>
      <c r="O173" s="6">
        <v>70.3</v>
      </c>
      <c r="P173" s="6">
        <v>1.87</v>
      </c>
    </row>
    <row r="174" spans="1:16" x14ac:dyDescent="0.25">
      <c r="A174" s="6">
        <v>283</v>
      </c>
      <c r="B174" s="42" t="s">
        <v>42</v>
      </c>
      <c r="C174" s="43"/>
      <c r="D174" s="44"/>
      <c r="E174" s="6">
        <v>200</v>
      </c>
      <c r="F174" s="6">
        <v>0.1</v>
      </c>
      <c r="G174" s="6">
        <v>0</v>
      </c>
      <c r="H174" s="6">
        <v>9.1</v>
      </c>
      <c r="I174" s="6">
        <v>35</v>
      </c>
      <c r="J174" s="6">
        <v>0</v>
      </c>
      <c r="K174" s="6">
        <v>0</v>
      </c>
      <c r="L174" s="6">
        <v>0</v>
      </c>
      <c r="M174" s="6">
        <v>0.26</v>
      </c>
      <c r="N174" s="6">
        <v>0</v>
      </c>
      <c r="O174" s="6">
        <v>0</v>
      </c>
      <c r="P174" s="6">
        <v>0.03</v>
      </c>
    </row>
    <row r="175" spans="1:16" s="40" customFormat="1" ht="30.75" customHeight="1" x14ac:dyDescent="0.25">
      <c r="A175" s="7" t="s">
        <v>125</v>
      </c>
      <c r="B175" s="69" t="s">
        <v>128</v>
      </c>
      <c r="C175" s="70"/>
      <c r="D175" s="71"/>
      <c r="E175" s="7">
        <v>50</v>
      </c>
      <c r="F175" s="41">
        <v>4</v>
      </c>
      <c r="G175" s="41">
        <v>0</v>
      </c>
      <c r="H175" s="41">
        <v>7.81</v>
      </c>
      <c r="I175" s="41">
        <v>39.06</v>
      </c>
      <c r="J175" s="41">
        <v>0.09</v>
      </c>
      <c r="K175" s="41">
        <v>0</v>
      </c>
      <c r="L175" s="41">
        <v>0</v>
      </c>
      <c r="M175" s="41">
        <v>10.199999999999999</v>
      </c>
      <c r="N175" s="41">
        <v>35.799999999999997</v>
      </c>
      <c r="O175" s="41">
        <v>14.2</v>
      </c>
      <c r="P175" s="41">
        <v>1</v>
      </c>
    </row>
    <row r="176" spans="1:16" x14ac:dyDescent="0.25">
      <c r="A176" s="6"/>
      <c r="B176" s="51" t="s">
        <v>26</v>
      </c>
      <c r="C176" s="43"/>
      <c r="D176" s="44"/>
      <c r="E176" s="3"/>
      <c r="F176" s="3">
        <f t="shared" ref="F176:P176" si="14">SUM(F171:F175)</f>
        <v>24.080000000000002</v>
      </c>
      <c r="G176" s="3">
        <f t="shared" si="14"/>
        <v>25.57</v>
      </c>
      <c r="H176" s="3">
        <f t="shared" si="14"/>
        <v>67.039999999999992</v>
      </c>
      <c r="I176" s="3">
        <f t="shared" si="14"/>
        <v>661.46</v>
      </c>
      <c r="J176" s="3">
        <f t="shared" si="14"/>
        <v>0.37</v>
      </c>
      <c r="K176" s="3">
        <f t="shared" si="14"/>
        <v>12.175000000000001</v>
      </c>
      <c r="L176" s="3">
        <f t="shared" si="14"/>
        <v>145.12</v>
      </c>
      <c r="M176" s="3">
        <f t="shared" si="14"/>
        <v>319.12999999999994</v>
      </c>
      <c r="N176" s="3">
        <f t="shared" si="14"/>
        <v>291</v>
      </c>
      <c r="O176" s="3">
        <f t="shared" si="14"/>
        <v>108.89</v>
      </c>
      <c r="P176" s="3">
        <f t="shared" si="14"/>
        <v>4.7449999999999992</v>
      </c>
    </row>
    <row r="177" spans="1:16" x14ac:dyDescent="0.25">
      <c r="A177" s="6"/>
      <c r="B177" s="51" t="s">
        <v>27</v>
      </c>
      <c r="C177" s="52"/>
      <c r="D177" s="5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x14ac:dyDescent="0.25">
      <c r="A178" s="6">
        <v>19</v>
      </c>
      <c r="B178" s="42" t="s">
        <v>21</v>
      </c>
      <c r="C178" s="43"/>
      <c r="D178" s="44"/>
      <c r="E178" s="6">
        <v>100</v>
      </c>
      <c r="F178" s="6">
        <v>2</v>
      </c>
      <c r="G178" s="6">
        <v>9</v>
      </c>
      <c r="H178" s="6">
        <v>5.29</v>
      </c>
      <c r="I178" s="6">
        <v>93</v>
      </c>
      <c r="J178" s="6">
        <v>0.03</v>
      </c>
      <c r="K178" s="6">
        <v>2.64</v>
      </c>
      <c r="L178" s="6">
        <v>0</v>
      </c>
      <c r="M178" s="6">
        <v>14.31</v>
      </c>
      <c r="N178" s="6">
        <v>29.16</v>
      </c>
      <c r="O178" s="6">
        <v>20.059999999999999</v>
      </c>
      <c r="P178" s="6">
        <v>0.38</v>
      </c>
    </row>
    <row r="179" spans="1:16" s="40" customFormat="1" ht="30.75" customHeight="1" x14ac:dyDescent="0.25">
      <c r="A179" s="7">
        <v>53</v>
      </c>
      <c r="B179" s="69" t="s">
        <v>62</v>
      </c>
      <c r="C179" s="70"/>
      <c r="D179" s="71"/>
      <c r="E179" s="7" t="s">
        <v>112</v>
      </c>
      <c r="F179" s="7">
        <v>2.09</v>
      </c>
      <c r="G179" s="7">
        <v>6.33</v>
      </c>
      <c r="H179" s="7">
        <v>10.64</v>
      </c>
      <c r="I179" s="7">
        <v>107.83</v>
      </c>
      <c r="J179" s="7">
        <v>7.0000000000000007E-2</v>
      </c>
      <c r="K179" s="7">
        <v>15.21</v>
      </c>
      <c r="L179" s="7">
        <v>7.5</v>
      </c>
      <c r="M179" s="7">
        <v>32.53</v>
      </c>
      <c r="N179" s="7">
        <v>57.52</v>
      </c>
      <c r="O179" s="7">
        <v>25.98</v>
      </c>
      <c r="P179" s="7">
        <v>1.27</v>
      </c>
    </row>
    <row r="180" spans="1:16" s="40" customFormat="1" ht="36.75" customHeight="1" x14ac:dyDescent="0.25">
      <c r="A180" s="14">
        <v>2</v>
      </c>
      <c r="B180" s="66" t="s">
        <v>131</v>
      </c>
      <c r="C180" s="67"/>
      <c r="D180" s="68"/>
      <c r="E180" s="14" t="s">
        <v>135</v>
      </c>
      <c r="F180" s="14">
        <v>14</v>
      </c>
      <c r="G180" s="14">
        <v>14</v>
      </c>
      <c r="H180" s="14">
        <v>12.95</v>
      </c>
      <c r="I180" s="14">
        <v>306.60000000000002</v>
      </c>
      <c r="J180" s="14">
        <v>0.1</v>
      </c>
      <c r="K180" s="14">
        <v>1.9</v>
      </c>
      <c r="L180" s="14">
        <v>48.32</v>
      </c>
      <c r="M180" s="14">
        <v>29.33</v>
      </c>
      <c r="N180" s="14">
        <v>178.97</v>
      </c>
      <c r="O180" s="14">
        <v>16.14</v>
      </c>
      <c r="P180" s="14">
        <v>1.74</v>
      </c>
    </row>
    <row r="181" spans="1:16" x14ac:dyDescent="0.25">
      <c r="A181" s="5">
        <v>212</v>
      </c>
      <c r="B181" s="69" t="s">
        <v>41</v>
      </c>
      <c r="C181" s="70"/>
      <c r="D181" s="71"/>
      <c r="E181" s="5" t="s">
        <v>111</v>
      </c>
      <c r="F181" s="5">
        <v>6.97</v>
      </c>
      <c r="G181" s="5">
        <v>4.4400000000000004</v>
      </c>
      <c r="H181" s="5">
        <v>44.48</v>
      </c>
      <c r="I181" s="5">
        <v>245.99</v>
      </c>
      <c r="J181" s="5">
        <v>0.17</v>
      </c>
      <c r="K181" s="5">
        <v>26.11</v>
      </c>
      <c r="L181" s="5">
        <v>28.8</v>
      </c>
      <c r="M181" s="5">
        <v>43.14</v>
      </c>
      <c r="N181" s="5">
        <v>98.22</v>
      </c>
      <c r="O181" s="5">
        <v>33.03</v>
      </c>
      <c r="P181" s="5">
        <v>1.2</v>
      </c>
    </row>
    <row r="182" spans="1:16" x14ac:dyDescent="0.25">
      <c r="A182" s="6">
        <v>294</v>
      </c>
      <c r="B182" s="42" t="s">
        <v>46</v>
      </c>
      <c r="C182" s="43"/>
      <c r="D182" s="44"/>
      <c r="E182" s="6">
        <v>200</v>
      </c>
      <c r="F182" s="6">
        <v>0.12</v>
      </c>
      <c r="G182" s="6">
        <v>0</v>
      </c>
      <c r="H182" s="6">
        <v>19.399999999999999</v>
      </c>
      <c r="I182" s="6">
        <v>79.599999999999994</v>
      </c>
      <c r="J182" s="6">
        <v>0.01</v>
      </c>
      <c r="K182" s="6">
        <v>20.2</v>
      </c>
      <c r="L182" s="6">
        <v>0</v>
      </c>
      <c r="M182" s="6">
        <v>6.76</v>
      </c>
      <c r="N182" s="6">
        <v>4.4000000000000004</v>
      </c>
      <c r="O182" s="6">
        <v>3.6</v>
      </c>
      <c r="P182" s="6">
        <v>0.92</v>
      </c>
    </row>
    <row r="183" spans="1:16" x14ac:dyDescent="0.25">
      <c r="A183" s="5" t="s">
        <v>125</v>
      </c>
      <c r="B183" s="69" t="s">
        <v>115</v>
      </c>
      <c r="C183" s="70"/>
      <c r="D183" s="71"/>
      <c r="E183" s="5">
        <v>25</v>
      </c>
      <c r="F183" s="5">
        <v>2</v>
      </c>
      <c r="G183" s="5">
        <v>0</v>
      </c>
      <c r="H183" s="5">
        <v>10</v>
      </c>
      <c r="I183" s="5">
        <v>50</v>
      </c>
      <c r="J183" s="5">
        <v>0.04</v>
      </c>
      <c r="K183" s="5">
        <v>0</v>
      </c>
      <c r="L183" s="5">
        <v>0</v>
      </c>
      <c r="M183" s="5">
        <v>5.75</v>
      </c>
      <c r="N183" s="5">
        <v>21.75</v>
      </c>
      <c r="O183" s="5">
        <v>8.25</v>
      </c>
      <c r="P183" s="5">
        <v>0.5</v>
      </c>
    </row>
    <row r="184" spans="1:16" x14ac:dyDescent="0.25">
      <c r="A184" s="6" t="s">
        <v>125</v>
      </c>
      <c r="B184" s="42" t="s">
        <v>116</v>
      </c>
      <c r="C184" s="43"/>
      <c r="D184" s="44"/>
      <c r="E184" s="6">
        <v>25</v>
      </c>
      <c r="F184" s="6">
        <v>2</v>
      </c>
      <c r="G184" s="6">
        <v>0</v>
      </c>
      <c r="H184" s="6">
        <v>10</v>
      </c>
      <c r="I184" s="6">
        <v>50</v>
      </c>
      <c r="J184" s="6">
        <v>0.04</v>
      </c>
      <c r="K184" s="6">
        <v>0</v>
      </c>
      <c r="L184" s="6">
        <v>0</v>
      </c>
      <c r="M184" s="6">
        <v>7.25</v>
      </c>
      <c r="N184" s="6">
        <v>32.5</v>
      </c>
      <c r="O184" s="6">
        <v>10.5</v>
      </c>
      <c r="P184" s="6">
        <v>0.9</v>
      </c>
    </row>
    <row r="185" spans="1:16" x14ac:dyDescent="0.25">
      <c r="A185" s="6"/>
      <c r="B185" s="51" t="s">
        <v>33</v>
      </c>
      <c r="C185" s="52"/>
      <c r="D185" s="53"/>
      <c r="E185" s="3"/>
      <c r="F185" s="3">
        <f t="shared" ref="F185:P185" si="15">SUM(F178:F184)</f>
        <v>29.18</v>
      </c>
      <c r="G185" s="3">
        <f t="shared" si="15"/>
        <v>33.769999999999996</v>
      </c>
      <c r="H185" s="3">
        <f t="shared" si="15"/>
        <v>112.75999999999999</v>
      </c>
      <c r="I185" s="3">
        <f t="shared" si="15"/>
        <v>933.0200000000001</v>
      </c>
      <c r="J185" s="3">
        <f t="shared" si="15"/>
        <v>0.45999999999999996</v>
      </c>
      <c r="K185" s="3">
        <f t="shared" si="15"/>
        <v>66.06</v>
      </c>
      <c r="L185" s="3">
        <f t="shared" si="15"/>
        <v>84.62</v>
      </c>
      <c r="M185" s="3">
        <f t="shared" si="15"/>
        <v>139.07</v>
      </c>
      <c r="N185" s="3">
        <f t="shared" si="15"/>
        <v>422.52</v>
      </c>
      <c r="O185" s="3">
        <f t="shared" si="15"/>
        <v>117.56</v>
      </c>
      <c r="P185" s="3">
        <f t="shared" si="15"/>
        <v>6.91</v>
      </c>
    </row>
    <row r="186" spans="1:16" x14ac:dyDescent="0.25">
      <c r="A186" s="6"/>
      <c r="B186" s="51" t="s">
        <v>34</v>
      </c>
      <c r="C186" s="52"/>
      <c r="D186" s="53"/>
      <c r="E186" s="3"/>
      <c r="F186" s="3">
        <v>50.26</v>
      </c>
      <c r="G186" s="3">
        <v>55.34</v>
      </c>
      <c r="H186" s="3">
        <v>183.1</v>
      </c>
      <c r="I186" s="3">
        <v>1453.28</v>
      </c>
      <c r="J186" s="3">
        <v>0.64500000000000002</v>
      </c>
      <c r="K186" s="3">
        <v>85.5</v>
      </c>
      <c r="L186" s="3">
        <v>91.31</v>
      </c>
      <c r="M186" s="3">
        <v>292.27</v>
      </c>
      <c r="N186" s="3">
        <v>637.07000000000005</v>
      </c>
      <c r="O186" s="3">
        <v>190.21</v>
      </c>
      <c r="P186" s="3">
        <v>8.99</v>
      </c>
    </row>
    <row r="187" spans="1:16" x14ac:dyDescent="0.25">
      <c r="A187" s="29"/>
      <c r="B187" s="26"/>
      <c r="C187" s="26"/>
      <c r="D187" s="26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</row>
    <row r="188" spans="1:16" x14ac:dyDescent="0.25">
      <c r="A188" s="29"/>
      <c r="B188" s="26"/>
      <c r="C188" s="26"/>
      <c r="D188" s="26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pans="1:16" x14ac:dyDescent="0.25">
      <c r="A189" s="1" t="s">
        <v>47</v>
      </c>
      <c r="B189" s="1"/>
      <c r="C189" s="1"/>
      <c r="D189" s="1"/>
      <c r="E189" s="1" t="s">
        <v>138</v>
      </c>
      <c r="F189" s="1"/>
      <c r="G189" s="1"/>
      <c r="H189" s="1"/>
    </row>
    <row r="190" spans="1:16" x14ac:dyDescent="0.25">
      <c r="A190" s="1" t="s">
        <v>57</v>
      </c>
      <c r="B190" s="1"/>
      <c r="C190" s="1"/>
      <c r="D190" s="1"/>
      <c r="E190" s="1" t="s">
        <v>110</v>
      </c>
      <c r="F190" s="1"/>
      <c r="G190" s="1"/>
      <c r="H190" s="1"/>
    </row>
    <row r="191" spans="1:16" x14ac:dyDescent="0.25">
      <c r="A191" s="77" t="s">
        <v>3</v>
      </c>
      <c r="B191" s="91" t="s">
        <v>4</v>
      </c>
      <c r="C191" s="92"/>
      <c r="D191" s="93"/>
      <c r="E191" s="85" t="s">
        <v>5</v>
      </c>
      <c r="F191" s="2" t="s">
        <v>6</v>
      </c>
      <c r="G191" s="2"/>
      <c r="H191" s="2"/>
      <c r="I191" s="85" t="s">
        <v>7</v>
      </c>
      <c r="J191" s="72" t="s">
        <v>8</v>
      </c>
      <c r="K191" s="73"/>
      <c r="L191" s="74"/>
      <c r="M191" s="72" t="s">
        <v>9</v>
      </c>
      <c r="N191" s="73"/>
      <c r="O191" s="73"/>
      <c r="P191" s="74"/>
    </row>
    <row r="192" spans="1:16" x14ac:dyDescent="0.25">
      <c r="A192" s="78"/>
      <c r="B192" s="94"/>
      <c r="C192" s="95"/>
      <c r="D192" s="96"/>
      <c r="E192" s="86"/>
      <c r="F192" s="3" t="s">
        <v>10</v>
      </c>
      <c r="G192" s="3" t="s">
        <v>11</v>
      </c>
      <c r="H192" s="3" t="s">
        <v>12</v>
      </c>
      <c r="I192" s="90"/>
      <c r="J192" s="3" t="s">
        <v>13</v>
      </c>
      <c r="K192" s="3" t="s">
        <v>14</v>
      </c>
      <c r="L192" s="3" t="s">
        <v>15</v>
      </c>
      <c r="M192" s="3" t="s">
        <v>16</v>
      </c>
      <c r="N192" s="3" t="s">
        <v>17</v>
      </c>
      <c r="O192" s="3" t="s">
        <v>18</v>
      </c>
      <c r="P192" s="3" t="s">
        <v>19</v>
      </c>
    </row>
    <row r="193" spans="1:16" x14ac:dyDescent="0.25">
      <c r="A193" s="3"/>
      <c r="B193" s="51"/>
      <c r="C193" s="52"/>
      <c r="D193" s="53"/>
      <c r="E193" s="2"/>
      <c r="F193" s="2"/>
      <c r="G193" s="2"/>
      <c r="H193" s="2"/>
      <c r="I193" s="86"/>
      <c r="J193" s="2"/>
      <c r="K193" s="2"/>
      <c r="L193" s="2"/>
      <c r="M193" s="2"/>
      <c r="N193" s="2"/>
      <c r="O193" s="2"/>
      <c r="P193" s="2"/>
    </row>
    <row r="194" spans="1:16" x14ac:dyDescent="0.25">
      <c r="A194" s="6"/>
      <c r="B194" s="51" t="s">
        <v>20</v>
      </c>
      <c r="C194" s="52"/>
      <c r="D194" s="5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s="40" customFormat="1" ht="28.5" customHeight="1" x14ac:dyDescent="0.25">
      <c r="A195" s="7">
        <v>3</v>
      </c>
      <c r="B195" s="69" t="s">
        <v>63</v>
      </c>
      <c r="C195" s="70"/>
      <c r="D195" s="71"/>
      <c r="E195" s="7" t="s">
        <v>135</v>
      </c>
      <c r="F195" s="7">
        <v>15.5</v>
      </c>
      <c r="G195" s="7">
        <v>12.4</v>
      </c>
      <c r="H195" s="7">
        <v>10.220000000000001</v>
      </c>
      <c r="I195" s="7">
        <v>188.04</v>
      </c>
      <c r="J195" s="7">
        <v>0.02</v>
      </c>
      <c r="K195" s="7">
        <v>0.35</v>
      </c>
      <c r="L195" s="7">
        <v>17.55</v>
      </c>
      <c r="M195" s="7">
        <v>8.86</v>
      </c>
      <c r="N195" s="7">
        <v>240.53</v>
      </c>
      <c r="O195" s="7">
        <v>23.6</v>
      </c>
      <c r="P195" s="7">
        <v>0.56999999999999995</v>
      </c>
    </row>
    <row r="196" spans="1:16" x14ac:dyDescent="0.25">
      <c r="A196" s="6">
        <v>138</v>
      </c>
      <c r="B196" s="42" t="s">
        <v>56</v>
      </c>
      <c r="C196" s="43"/>
      <c r="D196" s="44"/>
      <c r="E196" s="6">
        <v>180</v>
      </c>
      <c r="F196" s="6">
        <v>3.6</v>
      </c>
      <c r="G196" s="6">
        <v>5.55</v>
      </c>
      <c r="H196" s="6">
        <v>24.15</v>
      </c>
      <c r="I196" s="6">
        <v>163.5</v>
      </c>
      <c r="J196" s="6">
        <v>0.17</v>
      </c>
      <c r="K196" s="6">
        <v>15.22</v>
      </c>
      <c r="L196" s="6">
        <v>6.2</v>
      </c>
      <c r="M196" s="6">
        <v>52.21</v>
      </c>
      <c r="N196" s="6">
        <v>166.16</v>
      </c>
      <c r="O196" s="6">
        <v>41.66</v>
      </c>
      <c r="P196" s="6">
        <v>1.51</v>
      </c>
    </row>
    <row r="197" spans="1:16" x14ac:dyDescent="0.25">
      <c r="A197" s="6">
        <v>285</v>
      </c>
      <c r="B197" s="42" t="s">
        <v>24</v>
      </c>
      <c r="C197" s="43"/>
      <c r="D197" s="44"/>
      <c r="E197" s="6">
        <v>207</v>
      </c>
      <c r="F197" s="6">
        <v>7.0000000000000007E-2</v>
      </c>
      <c r="G197" s="6">
        <v>0.01</v>
      </c>
      <c r="H197" s="6">
        <v>15.31</v>
      </c>
      <c r="I197" s="6">
        <v>61.62</v>
      </c>
      <c r="J197" s="6">
        <v>0</v>
      </c>
      <c r="K197" s="6">
        <v>1.1200000000000001</v>
      </c>
      <c r="L197" s="6">
        <v>0</v>
      </c>
      <c r="M197" s="6">
        <v>2.73</v>
      </c>
      <c r="N197" s="6">
        <v>0</v>
      </c>
      <c r="O197" s="6">
        <v>0.73</v>
      </c>
      <c r="P197" s="6">
        <v>0.06</v>
      </c>
    </row>
    <row r="198" spans="1:16" s="40" customFormat="1" ht="31.5" customHeight="1" x14ac:dyDescent="0.25">
      <c r="A198" s="14" t="s">
        <v>125</v>
      </c>
      <c r="B198" s="66" t="s">
        <v>127</v>
      </c>
      <c r="C198" s="67"/>
      <c r="D198" s="68"/>
      <c r="E198" s="14">
        <v>50</v>
      </c>
      <c r="F198" s="14">
        <v>4</v>
      </c>
      <c r="G198" s="14">
        <v>0</v>
      </c>
      <c r="H198" s="14">
        <v>7.81</v>
      </c>
      <c r="I198" s="14">
        <v>39.06</v>
      </c>
      <c r="J198" s="14">
        <v>7.0000000000000007E-2</v>
      </c>
      <c r="K198" s="14">
        <v>0</v>
      </c>
      <c r="L198" s="14">
        <v>0</v>
      </c>
      <c r="M198" s="14">
        <v>9.1999999999999993</v>
      </c>
      <c r="N198" s="14">
        <v>34.799999999999997</v>
      </c>
      <c r="O198" s="14">
        <v>13.2</v>
      </c>
      <c r="P198" s="14">
        <v>0.8</v>
      </c>
    </row>
    <row r="199" spans="1:16" x14ac:dyDescent="0.25">
      <c r="A199" s="6"/>
      <c r="B199" s="51" t="s">
        <v>26</v>
      </c>
      <c r="C199" s="52"/>
      <c r="D199" s="53"/>
      <c r="E199" s="3">
        <v>600</v>
      </c>
      <c r="F199" s="3">
        <f t="shared" ref="F199:P199" si="16">SUM(F195:F198)</f>
        <v>23.17</v>
      </c>
      <c r="G199" s="3">
        <f t="shared" si="16"/>
        <v>17.96</v>
      </c>
      <c r="H199" s="3">
        <f t="shared" si="16"/>
        <v>57.49</v>
      </c>
      <c r="I199" s="3">
        <f t="shared" si="16"/>
        <v>452.21999999999997</v>
      </c>
      <c r="J199" s="3">
        <f t="shared" si="16"/>
        <v>0.26</v>
      </c>
      <c r="K199" s="3">
        <f t="shared" si="16"/>
        <v>16.690000000000001</v>
      </c>
      <c r="L199" s="3">
        <f t="shared" si="16"/>
        <v>23.75</v>
      </c>
      <c r="M199" s="3">
        <f t="shared" si="16"/>
        <v>73</v>
      </c>
      <c r="N199" s="3">
        <f t="shared" si="16"/>
        <v>441.49</v>
      </c>
      <c r="O199" s="3">
        <f t="shared" si="16"/>
        <v>79.19</v>
      </c>
      <c r="P199" s="3">
        <f t="shared" si="16"/>
        <v>2.9400000000000004</v>
      </c>
    </row>
    <row r="200" spans="1:16" x14ac:dyDescent="0.25">
      <c r="A200" s="6"/>
      <c r="B200" s="51" t="s">
        <v>27</v>
      </c>
      <c r="C200" s="52"/>
      <c r="D200" s="53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x14ac:dyDescent="0.25">
      <c r="A201" s="5">
        <v>68</v>
      </c>
      <c r="B201" s="69" t="s">
        <v>65</v>
      </c>
      <c r="C201" s="43"/>
      <c r="D201" s="44"/>
      <c r="E201" s="5" t="s">
        <v>112</v>
      </c>
      <c r="F201" s="5">
        <v>2.41</v>
      </c>
      <c r="G201" s="5">
        <v>7.93</v>
      </c>
      <c r="H201" s="5">
        <v>12.56</v>
      </c>
      <c r="I201" s="5">
        <v>130.19999999999999</v>
      </c>
      <c r="J201" s="5">
        <v>0.05</v>
      </c>
      <c r="K201" s="5">
        <v>4.84</v>
      </c>
      <c r="L201" s="5">
        <v>7.62</v>
      </c>
      <c r="M201" s="5">
        <v>28.27</v>
      </c>
      <c r="N201" s="5">
        <v>171.85</v>
      </c>
      <c r="O201" s="5">
        <v>24.9</v>
      </c>
      <c r="P201" s="5">
        <v>1.21</v>
      </c>
    </row>
    <row r="202" spans="1:16" s="40" customFormat="1" ht="32.25" customHeight="1" x14ac:dyDescent="0.25">
      <c r="A202" s="7">
        <v>6</v>
      </c>
      <c r="B202" s="69" t="s">
        <v>64</v>
      </c>
      <c r="C202" s="67"/>
      <c r="D202" s="68"/>
      <c r="E202" s="7">
        <v>100</v>
      </c>
      <c r="F202" s="7">
        <v>1.84</v>
      </c>
      <c r="G202" s="7">
        <v>4.0999999999999996</v>
      </c>
      <c r="H202" s="7">
        <v>9.34</v>
      </c>
      <c r="I202" s="7">
        <v>82.83</v>
      </c>
      <c r="J202" s="7">
        <v>0.04</v>
      </c>
      <c r="K202" s="7">
        <v>0</v>
      </c>
      <c r="L202" s="7">
        <v>0</v>
      </c>
      <c r="M202" s="7">
        <v>8.86</v>
      </c>
      <c r="N202" s="7">
        <v>34.799999999999997</v>
      </c>
      <c r="O202" s="7">
        <v>13.2</v>
      </c>
      <c r="P202" s="7">
        <v>1.51</v>
      </c>
    </row>
    <row r="203" spans="1:16" s="40" customFormat="1" ht="29.25" customHeight="1" x14ac:dyDescent="0.25">
      <c r="A203" s="7">
        <v>2</v>
      </c>
      <c r="B203" s="69" t="s">
        <v>120</v>
      </c>
      <c r="C203" s="70"/>
      <c r="D203" s="71"/>
      <c r="E203" s="7" t="s">
        <v>135</v>
      </c>
      <c r="F203" s="7">
        <v>14</v>
      </c>
      <c r="G203" s="7">
        <v>14</v>
      </c>
      <c r="H203" s="7">
        <v>12.95</v>
      </c>
      <c r="I203" s="7">
        <v>306.60000000000002</v>
      </c>
      <c r="J203" s="7">
        <v>0.1</v>
      </c>
      <c r="K203" s="7">
        <v>1.9</v>
      </c>
      <c r="L203" s="7">
        <v>48.32</v>
      </c>
      <c r="M203" s="7">
        <v>29.33</v>
      </c>
      <c r="N203" s="7">
        <v>197.58</v>
      </c>
      <c r="O203" s="7">
        <v>16.14</v>
      </c>
      <c r="P203" s="7">
        <v>1.74</v>
      </c>
    </row>
    <row r="204" spans="1:16" x14ac:dyDescent="0.25">
      <c r="A204" s="5">
        <v>173</v>
      </c>
      <c r="B204" s="69" t="s">
        <v>121</v>
      </c>
      <c r="C204" s="70"/>
      <c r="D204" s="71"/>
      <c r="E204" s="5" t="s">
        <v>66</v>
      </c>
      <c r="F204" s="5">
        <v>11.64</v>
      </c>
      <c r="G204" s="5">
        <v>7.24</v>
      </c>
      <c r="H204" s="5">
        <v>60</v>
      </c>
      <c r="I204" s="5">
        <v>351.74</v>
      </c>
      <c r="J204" s="5">
        <v>0.17</v>
      </c>
      <c r="K204" s="5">
        <v>26.11</v>
      </c>
      <c r="L204" s="5">
        <v>28.8</v>
      </c>
      <c r="M204" s="5">
        <v>43.14</v>
      </c>
      <c r="N204" s="5">
        <v>98.22</v>
      </c>
      <c r="O204" s="5">
        <v>33.03</v>
      </c>
      <c r="P204" s="5">
        <v>1.2</v>
      </c>
    </row>
    <row r="205" spans="1:16" x14ac:dyDescent="0.25">
      <c r="A205" s="6">
        <v>311</v>
      </c>
      <c r="B205" s="42" t="s">
        <v>32</v>
      </c>
      <c r="C205" s="43"/>
      <c r="D205" s="44"/>
      <c r="E205" s="6">
        <v>200</v>
      </c>
      <c r="F205" s="6">
        <v>0.25</v>
      </c>
      <c r="G205" s="6">
        <v>0</v>
      </c>
      <c r="H205" s="6">
        <v>4.8</v>
      </c>
      <c r="I205" s="6">
        <v>20</v>
      </c>
      <c r="J205" s="6">
        <v>0.01</v>
      </c>
      <c r="K205" s="6">
        <v>20.2</v>
      </c>
      <c r="L205" s="6">
        <v>0</v>
      </c>
      <c r="M205" s="6">
        <v>6.76</v>
      </c>
      <c r="N205" s="6">
        <v>4.4000000000000004</v>
      </c>
      <c r="O205" s="6">
        <v>3.6</v>
      </c>
      <c r="P205" s="6">
        <v>0.92</v>
      </c>
    </row>
    <row r="206" spans="1:16" x14ac:dyDescent="0.25">
      <c r="A206" s="6" t="s">
        <v>125</v>
      </c>
      <c r="B206" s="42" t="s">
        <v>115</v>
      </c>
      <c r="C206" s="43"/>
      <c r="D206" s="44"/>
      <c r="E206" s="6">
        <v>25</v>
      </c>
      <c r="F206" s="6">
        <v>2</v>
      </c>
      <c r="G206" s="6">
        <v>0</v>
      </c>
      <c r="H206" s="6">
        <v>10</v>
      </c>
      <c r="I206" s="6">
        <v>50</v>
      </c>
      <c r="J206" s="6">
        <v>0.04</v>
      </c>
      <c r="K206" s="6">
        <v>0</v>
      </c>
      <c r="L206" s="6">
        <v>0</v>
      </c>
      <c r="M206" s="6">
        <v>5.75</v>
      </c>
      <c r="N206" s="6">
        <v>21.75</v>
      </c>
      <c r="O206" s="6">
        <v>8.25</v>
      </c>
      <c r="P206" s="6">
        <v>0.5</v>
      </c>
    </row>
    <row r="207" spans="1:16" x14ac:dyDescent="0.25">
      <c r="A207" s="6" t="s">
        <v>125</v>
      </c>
      <c r="B207" s="42" t="s">
        <v>116</v>
      </c>
      <c r="C207" s="43"/>
      <c r="D207" s="44"/>
      <c r="E207" s="6">
        <v>25</v>
      </c>
      <c r="F207" s="6">
        <v>2</v>
      </c>
      <c r="G207" s="6">
        <v>0</v>
      </c>
      <c r="H207" s="6">
        <v>10</v>
      </c>
      <c r="I207" s="6">
        <v>50</v>
      </c>
      <c r="J207" s="6">
        <v>0.04</v>
      </c>
      <c r="K207" s="6">
        <v>0</v>
      </c>
      <c r="L207" s="6">
        <v>0</v>
      </c>
      <c r="M207" s="6">
        <v>7.25</v>
      </c>
      <c r="N207" s="6">
        <v>32.5</v>
      </c>
      <c r="O207" s="6">
        <v>10.5</v>
      </c>
      <c r="P207" s="6">
        <v>0.9</v>
      </c>
    </row>
    <row r="208" spans="1:16" x14ac:dyDescent="0.25">
      <c r="A208" s="6"/>
      <c r="B208" s="51" t="s">
        <v>33</v>
      </c>
      <c r="C208" s="52"/>
      <c r="D208" s="53"/>
      <c r="E208" s="3">
        <v>915</v>
      </c>
      <c r="F208" s="3">
        <f t="shared" ref="F208:P208" si="17">SUM(F201:F207)</f>
        <v>34.14</v>
      </c>
      <c r="G208" s="3">
        <f t="shared" si="17"/>
        <v>33.270000000000003</v>
      </c>
      <c r="H208" s="3">
        <f t="shared" si="17"/>
        <v>119.64999999999999</v>
      </c>
      <c r="I208" s="3">
        <f t="shared" si="17"/>
        <v>991.37</v>
      </c>
      <c r="J208" s="3">
        <f t="shared" si="17"/>
        <v>0.44999999999999996</v>
      </c>
      <c r="K208" s="3">
        <f t="shared" si="17"/>
        <v>53.05</v>
      </c>
      <c r="L208" s="3">
        <f t="shared" si="17"/>
        <v>84.74</v>
      </c>
      <c r="M208" s="3">
        <f t="shared" si="17"/>
        <v>129.36000000000001</v>
      </c>
      <c r="N208" s="3">
        <f t="shared" si="17"/>
        <v>561.1</v>
      </c>
      <c r="O208" s="3">
        <f t="shared" si="17"/>
        <v>109.61999999999999</v>
      </c>
      <c r="P208" s="3">
        <f t="shared" si="17"/>
        <v>7.98</v>
      </c>
    </row>
    <row r="209" spans="1:16" x14ac:dyDescent="0.25">
      <c r="A209" s="6"/>
      <c r="B209" s="51" t="s">
        <v>34</v>
      </c>
      <c r="C209" s="52"/>
      <c r="D209" s="53"/>
      <c r="E209" s="3">
        <v>1515</v>
      </c>
      <c r="F209" s="3">
        <v>51.6</v>
      </c>
      <c r="G209" s="3">
        <v>43.2</v>
      </c>
      <c r="H209" s="3">
        <v>169.53</v>
      </c>
      <c r="I209" s="3">
        <v>1267.56</v>
      </c>
      <c r="J209" s="3">
        <v>0.68</v>
      </c>
      <c r="K209" s="3">
        <v>95.45</v>
      </c>
      <c r="L209" s="3">
        <v>129.53</v>
      </c>
      <c r="M209" s="3">
        <v>509.89</v>
      </c>
      <c r="N209" s="3">
        <v>906.35</v>
      </c>
      <c r="O209" s="3">
        <v>195.84</v>
      </c>
      <c r="P209" s="3">
        <v>11.055</v>
      </c>
    </row>
    <row r="210" spans="1:16" x14ac:dyDescent="0.25">
      <c r="A210" s="33"/>
      <c r="B210" s="24"/>
      <c r="C210" s="24"/>
      <c r="D210" s="24"/>
      <c r="E210" s="25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</row>
    <row r="211" spans="1:16" x14ac:dyDescent="0.25">
      <c r="A211" s="33"/>
      <c r="B211" s="24"/>
      <c r="C211" s="24"/>
      <c r="D211" s="24"/>
      <c r="E211" s="25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</row>
    <row r="212" spans="1:16" x14ac:dyDescent="0.25">
      <c r="A212" s="75" t="s">
        <v>51</v>
      </c>
      <c r="B212" s="75"/>
      <c r="C212" s="75"/>
      <c r="D212" s="75"/>
      <c r="E212" s="1" t="s">
        <v>138</v>
      </c>
      <c r="F212" s="1"/>
      <c r="G212" s="1"/>
      <c r="H212" s="1"/>
    </row>
    <row r="213" spans="1:16" x14ac:dyDescent="0.25">
      <c r="A213" s="76" t="s">
        <v>57</v>
      </c>
      <c r="B213" s="76"/>
      <c r="C213" s="76"/>
      <c r="D213" s="76"/>
      <c r="E213" s="1" t="s">
        <v>110</v>
      </c>
      <c r="F213" s="1"/>
      <c r="G213" s="1"/>
      <c r="H213" s="1"/>
    </row>
    <row r="214" spans="1:16" x14ac:dyDescent="0.25">
      <c r="A214" s="77" t="s">
        <v>3</v>
      </c>
      <c r="B214" s="91" t="s">
        <v>4</v>
      </c>
      <c r="C214" s="92"/>
      <c r="D214" s="93"/>
      <c r="E214" s="85" t="s">
        <v>5</v>
      </c>
      <c r="F214" s="2" t="s">
        <v>6</v>
      </c>
      <c r="G214" s="2"/>
      <c r="H214" s="2"/>
      <c r="I214" s="85" t="s">
        <v>7</v>
      </c>
      <c r="J214" s="72" t="s">
        <v>8</v>
      </c>
      <c r="K214" s="73"/>
      <c r="L214" s="74"/>
      <c r="M214" s="72" t="s">
        <v>9</v>
      </c>
      <c r="N214" s="73"/>
      <c r="O214" s="73"/>
      <c r="P214" s="74"/>
    </row>
    <row r="215" spans="1:16" x14ac:dyDescent="0.25">
      <c r="A215" s="78"/>
      <c r="B215" s="94"/>
      <c r="C215" s="95"/>
      <c r="D215" s="96"/>
      <c r="E215" s="86"/>
      <c r="F215" s="3" t="s">
        <v>10</v>
      </c>
      <c r="G215" s="3" t="s">
        <v>11</v>
      </c>
      <c r="H215" s="3" t="s">
        <v>12</v>
      </c>
      <c r="I215" s="90"/>
      <c r="J215" s="3" t="s">
        <v>13</v>
      </c>
      <c r="K215" s="3" t="s">
        <v>14</v>
      </c>
      <c r="L215" s="3" t="s">
        <v>15</v>
      </c>
      <c r="M215" s="3" t="s">
        <v>16</v>
      </c>
      <c r="N215" s="3" t="s">
        <v>17</v>
      </c>
      <c r="O215" s="3" t="s">
        <v>18</v>
      </c>
      <c r="P215" s="3" t="s">
        <v>19</v>
      </c>
    </row>
    <row r="216" spans="1:16" x14ac:dyDescent="0.25">
      <c r="A216" s="3"/>
      <c r="B216" s="51"/>
      <c r="C216" s="52"/>
      <c r="D216" s="53"/>
      <c r="E216" s="2"/>
      <c r="F216" s="2"/>
      <c r="G216" s="2"/>
      <c r="H216" s="2"/>
      <c r="I216" s="86"/>
      <c r="J216" s="2"/>
      <c r="K216" s="2"/>
      <c r="L216" s="2"/>
      <c r="M216" s="2"/>
      <c r="N216" s="2"/>
      <c r="O216" s="2"/>
      <c r="P216" s="2"/>
    </row>
    <row r="217" spans="1:16" x14ac:dyDescent="0.25">
      <c r="A217" s="6"/>
      <c r="B217" s="51" t="s">
        <v>20</v>
      </c>
      <c r="C217" s="52"/>
      <c r="D217" s="5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s="40" customFormat="1" ht="32.25" customHeight="1" x14ac:dyDescent="0.25">
      <c r="A218" s="7">
        <v>196</v>
      </c>
      <c r="B218" s="69" t="s">
        <v>67</v>
      </c>
      <c r="C218" s="70"/>
      <c r="D218" s="71"/>
      <c r="E218" s="7" t="s">
        <v>66</v>
      </c>
      <c r="F218" s="7">
        <v>6.6</v>
      </c>
      <c r="G218" s="7">
        <v>8.4</v>
      </c>
      <c r="H218" s="7">
        <v>35.380000000000003</v>
      </c>
      <c r="I218" s="7">
        <v>243.07</v>
      </c>
      <c r="J218" s="7">
        <v>0.14000000000000001</v>
      </c>
      <c r="K218" s="7">
        <v>1.17</v>
      </c>
      <c r="L218" s="7">
        <v>38</v>
      </c>
      <c r="M218" s="7">
        <v>123.74</v>
      </c>
      <c r="N218" s="7">
        <v>181.86</v>
      </c>
      <c r="O218" s="7">
        <v>34.200000000000003</v>
      </c>
      <c r="P218" s="7">
        <v>1.81</v>
      </c>
    </row>
    <row r="219" spans="1:16" x14ac:dyDescent="0.25">
      <c r="A219" s="6">
        <v>3</v>
      </c>
      <c r="B219" s="42" t="s">
        <v>48</v>
      </c>
      <c r="C219" s="43"/>
      <c r="D219" s="44"/>
      <c r="E219" s="6">
        <v>10</v>
      </c>
      <c r="F219" s="6">
        <v>0.1</v>
      </c>
      <c r="G219" s="6">
        <v>7.13</v>
      </c>
      <c r="H219" s="6">
        <v>0.1</v>
      </c>
      <c r="I219" s="6">
        <v>66</v>
      </c>
      <c r="J219" s="6">
        <v>0</v>
      </c>
      <c r="K219" s="6">
        <v>0.105</v>
      </c>
      <c r="L219" s="6">
        <v>31.5</v>
      </c>
      <c r="M219" s="6">
        <v>150</v>
      </c>
      <c r="N219" s="6">
        <v>90</v>
      </c>
      <c r="O219" s="6">
        <v>8.25</v>
      </c>
      <c r="P219" s="6">
        <v>0.105</v>
      </c>
    </row>
    <row r="220" spans="1:16" x14ac:dyDescent="0.25">
      <c r="A220" s="6">
        <v>1</v>
      </c>
      <c r="B220" s="42" t="s">
        <v>52</v>
      </c>
      <c r="C220" s="43"/>
      <c r="D220" s="44"/>
      <c r="E220" s="6">
        <v>15</v>
      </c>
      <c r="F220" s="6">
        <v>3.66</v>
      </c>
      <c r="G220" s="6">
        <v>3.54</v>
      </c>
      <c r="H220" s="6">
        <v>0</v>
      </c>
      <c r="I220" s="6">
        <v>46.5</v>
      </c>
      <c r="J220" s="6">
        <v>0.02</v>
      </c>
      <c r="K220" s="6">
        <v>0.11</v>
      </c>
      <c r="L220" s="6">
        <v>0</v>
      </c>
      <c r="M220" s="6">
        <v>91.52</v>
      </c>
      <c r="N220" s="6">
        <v>90</v>
      </c>
      <c r="O220" s="6">
        <v>9.6999999999999993</v>
      </c>
      <c r="P220" s="6">
        <v>0.04</v>
      </c>
    </row>
    <row r="221" spans="1:16" x14ac:dyDescent="0.25">
      <c r="A221" s="6">
        <v>283</v>
      </c>
      <c r="B221" s="42" t="s">
        <v>42</v>
      </c>
      <c r="C221" s="43"/>
      <c r="D221" s="44"/>
      <c r="E221" s="6">
        <v>200</v>
      </c>
      <c r="F221" s="6">
        <v>0.1</v>
      </c>
      <c r="G221" s="6">
        <v>0</v>
      </c>
      <c r="H221" s="6">
        <v>9.1</v>
      </c>
      <c r="I221" s="6">
        <v>35</v>
      </c>
      <c r="J221" s="6">
        <v>0</v>
      </c>
      <c r="K221" s="6">
        <v>0</v>
      </c>
      <c r="L221" s="6">
        <v>0</v>
      </c>
      <c r="M221" s="6">
        <v>0.26</v>
      </c>
      <c r="N221" s="6">
        <v>0</v>
      </c>
      <c r="O221" s="6">
        <v>0</v>
      </c>
      <c r="P221" s="6">
        <v>0.03</v>
      </c>
    </row>
    <row r="222" spans="1:16" s="40" customFormat="1" ht="31.5" customHeight="1" x14ac:dyDescent="0.25">
      <c r="A222" s="7" t="s">
        <v>125</v>
      </c>
      <c r="B222" s="69" t="s">
        <v>128</v>
      </c>
      <c r="C222" s="70"/>
      <c r="D222" s="71"/>
      <c r="E222" s="7">
        <v>50</v>
      </c>
      <c r="F222" s="7">
        <v>4</v>
      </c>
      <c r="G222" s="7">
        <v>0</v>
      </c>
      <c r="H222" s="7">
        <v>7.81</v>
      </c>
      <c r="I222" s="7">
        <v>39.06</v>
      </c>
      <c r="J222" s="7">
        <v>0.09</v>
      </c>
      <c r="K222" s="7">
        <v>0</v>
      </c>
      <c r="L222" s="7">
        <v>0</v>
      </c>
      <c r="M222" s="7">
        <v>10.199999999999999</v>
      </c>
      <c r="N222" s="7">
        <v>35.799999999999997</v>
      </c>
      <c r="O222" s="7">
        <v>14.2</v>
      </c>
      <c r="P222" s="7">
        <v>1</v>
      </c>
    </row>
    <row r="223" spans="1:16" x14ac:dyDescent="0.25">
      <c r="A223" s="6">
        <v>281</v>
      </c>
      <c r="B223" s="42" t="s">
        <v>25</v>
      </c>
      <c r="C223" s="43"/>
      <c r="D223" s="44"/>
      <c r="E223" s="6" t="s">
        <v>40</v>
      </c>
      <c r="F223" s="6">
        <v>5.7</v>
      </c>
      <c r="G223" s="6">
        <v>6.3</v>
      </c>
      <c r="H223" s="6">
        <v>17.600000000000001</v>
      </c>
      <c r="I223" s="6">
        <v>151</v>
      </c>
      <c r="J223" s="6">
        <v>0</v>
      </c>
      <c r="K223" s="6">
        <v>0</v>
      </c>
      <c r="L223" s="6">
        <v>10.9</v>
      </c>
      <c r="M223" s="6">
        <v>0</v>
      </c>
      <c r="N223" s="6">
        <v>0</v>
      </c>
      <c r="O223" s="6">
        <v>0</v>
      </c>
      <c r="P223" s="6">
        <v>0</v>
      </c>
    </row>
    <row r="224" spans="1:16" x14ac:dyDescent="0.25">
      <c r="A224" s="6"/>
      <c r="B224" s="51" t="s">
        <v>26</v>
      </c>
      <c r="C224" s="52"/>
      <c r="D224" s="53"/>
      <c r="E224" s="3">
        <v>690</v>
      </c>
      <c r="F224" s="3">
        <f t="shared" ref="F224:P224" si="18">SUM(F218:F223)</f>
        <v>20.16</v>
      </c>
      <c r="G224" s="3">
        <f t="shared" si="18"/>
        <v>25.37</v>
      </c>
      <c r="H224" s="3">
        <f t="shared" si="18"/>
        <v>69.990000000000009</v>
      </c>
      <c r="I224" s="3">
        <f t="shared" si="18"/>
        <v>580.63</v>
      </c>
      <c r="J224" s="3">
        <f t="shared" si="18"/>
        <v>0.25</v>
      </c>
      <c r="K224" s="3">
        <f t="shared" si="18"/>
        <v>1.385</v>
      </c>
      <c r="L224" s="3">
        <f t="shared" si="18"/>
        <v>80.400000000000006</v>
      </c>
      <c r="M224" s="3">
        <f t="shared" si="18"/>
        <v>375.71999999999997</v>
      </c>
      <c r="N224" s="3">
        <f t="shared" si="18"/>
        <v>397.66</v>
      </c>
      <c r="O224" s="3">
        <f t="shared" si="18"/>
        <v>66.350000000000009</v>
      </c>
      <c r="P224" s="3">
        <f t="shared" si="18"/>
        <v>2.9850000000000003</v>
      </c>
    </row>
    <row r="225" spans="1:16" ht="12" customHeight="1" x14ac:dyDescent="0.25">
      <c r="A225" s="6"/>
      <c r="B225" s="51" t="s">
        <v>27</v>
      </c>
      <c r="C225" s="43"/>
      <c r="D225" s="4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ht="21" customHeight="1" x14ac:dyDescent="0.25">
      <c r="A226" s="13">
        <v>63</v>
      </c>
      <c r="B226" s="37" t="s">
        <v>68</v>
      </c>
      <c r="C226" s="38"/>
      <c r="D226" s="39"/>
      <c r="E226" s="6">
        <v>250</v>
      </c>
      <c r="F226" s="6">
        <v>9.8800000000000008</v>
      </c>
      <c r="G226" s="6">
        <v>5.3</v>
      </c>
      <c r="H226" s="6">
        <v>39.380000000000003</v>
      </c>
      <c r="I226" s="6">
        <v>248.75</v>
      </c>
      <c r="J226" s="6">
        <v>0.22</v>
      </c>
      <c r="K226" s="6">
        <v>4.66</v>
      </c>
      <c r="L226" s="6">
        <v>7.5</v>
      </c>
      <c r="M226" s="6">
        <v>32.229999999999997</v>
      </c>
      <c r="N226" s="6">
        <v>41.72</v>
      </c>
      <c r="O226" s="6">
        <v>39.840000000000003</v>
      </c>
      <c r="P226" s="6">
        <v>2.2999999999999998</v>
      </c>
    </row>
    <row r="227" spans="1:16" s="40" customFormat="1" ht="27.75" customHeight="1" x14ac:dyDescent="0.25">
      <c r="A227" s="14">
        <v>1</v>
      </c>
      <c r="B227" s="66" t="s">
        <v>22</v>
      </c>
      <c r="C227" s="67"/>
      <c r="D227" s="68"/>
      <c r="E227" s="14" t="s">
        <v>135</v>
      </c>
      <c r="F227" s="14">
        <v>14</v>
      </c>
      <c r="G227" s="14">
        <v>14</v>
      </c>
      <c r="H227" s="14">
        <v>12.95</v>
      </c>
      <c r="I227" s="14">
        <v>306.60000000000002</v>
      </c>
      <c r="J227" s="14">
        <v>0.1</v>
      </c>
      <c r="K227" s="14">
        <v>1.9</v>
      </c>
      <c r="L227" s="14">
        <v>48.32</v>
      </c>
      <c r="M227" s="14">
        <v>29.33</v>
      </c>
      <c r="N227" s="14">
        <v>121.66</v>
      </c>
      <c r="O227" s="14">
        <v>16.14</v>
      </c>
      <c r="P227" s="14">
        <v>1.74</v>
      </c>
    </row>
    <row r="228" spans="1:16" x14ac:dyDescent="0.25">
      <c r="A228" s="5">
        <v>212</v>
      </c>
      <c r="B228" s="69" t="s">
        <v>41</v>
      </c>
      <c r="C228" s="70"/>
      <c r="D228" s="71"/>
      <c r="E228" s="5" t="s">
        <v>111</v>
      </c>
      <c r="F228" s="5">
        <v>6.97</v>
      </c>
      <c r="G228" s="5">
        <v>4.4400000000000004</v>
      </c>
      <c r="H228" s="5">
        <v>44.48</v>
      </c>
      <c r="I228" s="5">
        <v>245.99</v>
      </c>
      <c r="J228" s="5">
        <v>0.12</v>
      </c>
      <c r="K228" s="5">
        <v>26.11</v>
      </c>
      <c r="L228" s="5">
        <v>28.8</v>
      </c>
      <c r="M228" s="5">
        <v>43.14</v>
      </c>
      <c r="N228" s="5">
        <v>98.22</v>
      </c>
      <c r="O228" s="5">
        <v>33.03</v>
      </c>
      <c r="P228" s="5">
        <v>1.2</v>
      </c>
    </row>
    <row r="229" spans="1:16" s="40" customFormat="1" ht="21" customHeight="1" x14ac:dyDescent="0.25">
      <c r="A229" s="14">
        <v>295</v>
      </c>
      <c r="B229" s="66" t="s">
        <v>130</v>
      </c>
      <c r="C229" s="67"/>
      <c r="D229" s="68"/>
      <c r="E229" s="14">
        <v>200</v>
      </c>
      <c r="F229" s="14">
        <v>0.2</v>
      </c>
      <c r="G229" s="14">
        <v>0</v>
      </c>
      <c r="H229" s="14">
        <v>17.2</v>
      </c>
      <c r="I229" s="14">
        <v>68</v>
      </c>
      <c r="J229" s="14">
        <v>0.01</v>
      </c>
      <c r="K229" s="14">
        <v>20.2</v>
      </c>
      <c r="L229" s="14">
        <v>0</v>
      </c>
      <c r="M229" s="14">
        <v>6.76</v>
      </c>
      <c r="N229" s="14">
        <v>4.4000000000000004</v>
      </c>
      <c r="O229" s="14">
        <v>3.6</v>
      </c>
      <c r="P229" s="14">
        <v>0.92</v>
      </c>
    </row>
    <row r="230" spans="1:16" x14ac:dyDescent="0.25">
      <c r="A230" s="5" t="s">
        <v>125</v>
      </c>
      <c r="B230" s="69" t="s">
        <v>115</v>
      </c>
      <c r="C230" s="70"/>
      <c r="D230" s="71"/>
      <c r="E230" s="5">
        <v>25</v>
      </c>
      <c r="F230" s="5">
        <v>2</v>
      </c>
      <c r="G230" s="5">
        <v>0</v>
      </c>
      <c r="H230" s="5">
        <v>10</v>
      </c>
      <c r="I230" s="5">
        <v>50</v>
      </c>
      <c r="J230" s="5">
        <v>0.04</v>
      </c>
      <c r="K230" s="5">
        <v>0</v>
      </c>
      <c r="L230" s="5">
        <v>0</v>
      </c>
      <c r="M230" s="5">
        <v>5.75</v>
      </c>
      <c r="N230" s="5">
        <v>21.75</v>
      </c>
      <c r="O230" s="5">
        <v>8.25</v>
      </c>
      <c r="P230" s="5">
        <v>0.5</v>
      </c>
    </row>
    <row r="231" spans="1:16" x14ac:dyDescent="0.25">
      <c r="A231" s="6" t="s">
        <v>125</v>
      </c>
      <c r="B231" s="42" t="s">
        <v>116</v>
      </c>
      <c r="C231" s="43"/>
      <c r="D231" s="44"/>
      <c r="E231" s="6">
        <v>25</v>
      </c>
      <c r="F231" s="6">
        <v>2</v>
      </c>
      <c r="G231" s="6">
        <v>0</v>
      </c>
      <c r="H231" s="6">
        <v>10</v>
      </c>
      <c r="I231" s="6">
        <v>50</v>
      </c>
      <c r="J231" s="6">
        <v>0.04</v>
      </c>
      <c r="K231" s="6">
        <v>0</v>
      </c>
      <c r="L231" s="6">
        <v>0</v>
      </c>
      <c r="M231" s="6">
        <v>7.25</v>
      </c>
      <c r="N231" s="6">
        <v>32.5</v>
      </c>
      <c r="O231" s="6">
        <v>10.5</v>
      </c>
      <c r="P231" s="6">
        <v>0.9</v>
      </c>
    </row>
    <row r="232" spans="1:16" x14ac:dyDescent="0.25">
      <c r="A232" s="6"/>
      <c r="B232" s="51" t="s">
        <v>33</v>
      </c>
      <c r="C232" s="43"/>
      <c r="D232" s="44"/>
      <c r="E232" s="3">
        <v>865</v>
      </c>
      <c r="F232" s="3">
        <v>33.71</v>
      </c>
      <c r="G232" s="3">
        <v>21.86</v>
      </c>
      <c r="H232" s="3">
        <v>134.44</v>
      </c>
      <c r="I232" s="3">
        <v>896.14</v>
      </c>
      <c r="J232" s="3">
        <f t="shared" ref="J232:P232" si="19">SUM(J226:J231)</f>
        <v>0.53</v>
      </c>
      <c r="K232" s="3">
        <f t="shared" si="19"/>
        <v>52.870000000000005</v>
      </c>
      <c r="L232" s="3">
        <f t="shared" si="19"/>
        <v>84.62</v>
      </c>
      <c r="M232" s="3">
        <f t="shared" si="19"/>
        <v>124.46</v>
      </c>
      <c r="N232" s="3">
        <f t="shared" si="19"/>
        <v>320.25</v>
      </c>
      <c r="O232" s="3">
        <f t="shared" si="19"/>
        <v>111.36</v>
      </c>
      <c r="P232" s="3">
        <f t="shared" si="19"/>
        <v>7.5600000000000005</v>
      </c>
    </row>
    <row r="233" spans="1:16" x14ac:dyDescent="0.25">
      <c r="A233" s="6"/>
      <c r="B233" s="51" t="s">
        <v>34</v>
      </c>
      <c r="C233" s="43"/>
      <c r="D233" s="44"/>
      <c r="E233" s="3">
        <v>1555</v>
      </c>
      <c r="F233" s="3">
        <v>53.87</v>
      </c>
      <c r="G233" s="3">
        <v>47.23</v>
      </c>
      <c r="H233" s="3">
        <v>204.43</v>
      </c>
      <c r="I233" s="3">
        <v>1476.77</v>
      </c>
      <c r="J233" s="3">
        <v>0.59</v>
      </c>
      <c r="K233" s="3">
        <v>55.37</v>
      </c>
      <c r="L233" s="3">
        <v>109.8</v>
      </c>
      <c r="M233" s="3">
        <v>260.54000000000002</v>
      </c>
      <c r="N233" s="3">
        <v>640.49</v>
      </c>
      <c r="O233" s="3">
        <v>178.36</v>
      </c>
      <c r="P233" s="3">
        <v>8.5399999999999991</v>
      </c>
    </row>
    <row r="234" spans="1:16" x14ac:dyDescent="0.25">
      <c r="A234" s="6"/>
      <c r="B234" s="51" t="s">
        <v>69</v>
      </c>
      <c r="C234" s="43"/>
      <c r="D234" s="44"/>
      <c r="E234" s="4"/>
      <c r="F234" s="3">
        <v>539.46</v>
      </c>
      <c r="G234" s="3">
        <v>481.85</v>
      </c>
      <c r="H234" s="3">
        <v>1791.4</v>
      </c>
      <c r="I234" s="3">
        <v>14030</v>
      </c>
      <c r="J234" s="3">
        <v>7.0910000000000002</v>
      </c>
      <c r="K234" s="3">
        <v>884.33</v>
      </c>
      <c r="L234" s="3">
        <v>981</v>
      </c>
      <c r="M234" s="3">
        <v>3587</v>
      </c>
      <c r="N234" s="3">
        <v>7960.3</v>
      </c>
      <c r="O234" s="3">
        <v>2132.3000000000002</v>
      </c>
      <c r="P234" s="3">
        <v>106.81</v>
      </c>
    </row>
    <row r="235" spans="1:16" x14ac:dyDescent="0.25">
      <c r="A235" s="6"/>
      <c r="B235" s="51" t="s">
        <v>69</v>
      </c>
      <c r="C235" s="43"/>
      <c r="D235" s="44"/>
      <c r="E235" s="4"/>
      <c r="F235" s="3">
        <v>53.95</v>
      </c>
      <c r="G235" s="3">
        <v>48.18</v>
      </c>
      <c r="H235" s="3">
        <v>179.14</v>
      </c>
      <c r="I235" s="3">
        <v>1403</v>
      </c>
      <c r="J235" s="3">
        <v>0.71</v>
      </c>
      <c r="K235" s="3">
        <v>88.43</v>
      </c>
      <c r="L235" s="3">
        <v>98.1</v>
      </c>
      <c r="M235" s="3">
        <v>358.7</v>
      </c>
      <c r="N235" s="3">
        <v>796.03</v>
      </c>
      <c r="O235" s="3">
        <v>213.23</v>
      </c>
      <c r="P235" s="3">
        <v>10.68</v>
      </c>
    </row>
    <row r="236" spans="1:16" x14ac:dyDescent="0.25">
      <c r="A236" s="34"/>
      <c r="B236" s="24"/>
      <c r="C236" s="20"/>
      <c r="D236" s="20"/>
      <c r="E236" s="35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2"/>
    </row>
    <row r="237" spans="1:16" x14ac:dyDescent="0.25">
      <c r="A237" s="34"/>
      <c r="B237" s="24"/>
      <c r="C237" s="20"/>
      <c r="D237" s="20"/>
      <c r="E237" s="35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2"/>
    </row>
    <row r="238" spans="1:16" x14ac:dyDescent="0.25">
      <c r="A238" s="60" t="s">
        <v>70</v>
      </c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2"/>
    </row>
    <row r="239" spans="1:16" x14ac:dyDescent="0.25">
      <c r="A239" s="63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5"/>
    </row>
    <row r="240" spans="1:16" x14ac:dyDescent="0.25">
      <c r="A240" s="51" t="s">
        <v>113</v>
      </c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3"/>
    </row>
    <row r="241" spans="1:16" x14ac:dyDescent="0.25">
      <c r="A241" s="51" t="s">
        <v>72</v>
      </c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3"/>
    </row>
    <row r="242" spans="1:16" ht="45" x14ac:dyDescent="0.25">
      <c r="A242" s="19" t="s">
        <v>73</v>
      </c>
      <c r="B242" s="54" t="s">
        <v>74</v>
      </c>
      <c r="C242" s="55"/>
      <c r="D242" s="56"/>
      <c r="E242" s="17" t="s">
        <v>75</v>
      </c>
      <c r="F242" s="100" t="s">
        <v>76</v>
      </c>
      <c r="G242" s="101"/>
      <c r="H242" s="101"/>
      <c r="I242" s="101"/>
      <c r="J242" s="101"/>
      <c r="K242" s="101"/>
      <c r="L242" s="101"/>
      <c r="M242" s="101"/>
      <c r="N242" s="101"/>
      <c r="O242" s="102"/>
      <c r="P242" s="17" t="s">
        <v>77</v>
      </c>
    </row>
    <row r="243" spans="1:16" x14ac:dyDescent="0.25">
      <c r="A243" s="4"/>
      <c r="B243" s="42"/>
      <c r="C243" s="43"/>
      <c r="D243" s="44"/>
      <c r="E243" s="4"/>
      <c r="F243" s="4" t="s">
        <v>78</v>
      </c>
      <c r="G243" s="4" t="s">
        <v>79</v>
      </c>
      <c r="H243" s="4" t="s">
        <v>80</v>
      </c>
      <c r="I243" s="4" t="s">
        <v>81</v>
      </c>
      <c r="J243" s="4" t="s">
        <v>82</v>
      </c>
      <c r="K243" s="4" t="s">
        <v>83</v>
      </c>
      <c r="L243" s="4" t="s">
        <v>84</v>
      </c>
      <c r="M243" s="4" t="s">
        <v>85</v>
      </c>
      <c r="N243" s="4" t="s">
        <v>86</v>
      </c>
      <c r="O243" s="4" t="s">
        <v>87</v>
      </c>
      <c r="P243" s="4"/>
    </row>
    <row r="244" spans="1:16" x14ac:dyDescent="0.25">
      <c r="A244" s="6">
        <v>1</v>
      </c>
      <c r="B244" s="42" t="s">
        <v>88</v>
      </c>
      <c r="C244" s="43"/>
      <c r="D244" s="44"/>
      <c r="E244" s="6">
        <v>80</v>
      </c>
      <c r="F244" s="6">
        <v>25</v>
      </c>
      <c r="G244" s="6">
        <v>25</v>
      </c>
      <c r="H244" s="6">
        <v>25</v>
      </c>
      <c r="I244" s="6">
        <v>30</v>
      </c>
      <c r="J244" s="6">
        <v>25</v>
      </c>
      <c r="K244" s="6">
        <v>25</v>
      </c>
      <c r="L244" s="6">
        <v>25</v>
      </c>
      <c r="M244" s="6">
        <v>25</v>
      </c>
      <c r="N244" s="6">
        <v>30</v>
      </c>
      <c r="O244" s="6">
        <v>25</v>
      </c>
      <c r="P244" s="6">
        <v>26</v>
      </c>
    </row>
    <row r="245" spans="1:16" x14ac:dyDescent="0.25">
      <c r="A245" s="6">
        <v>2</v>
      </c>
      <c r="B245" s="42" t="s">
        <v>89</v>
      </c>
      <c r="C245" s="43"/>
      <c r="D245" s="44"/>
      <c r="E245" s="6">
        <v>150</v>
      </c>
      <c r="F245" s="6">
        <v>79.400000000000006</v>
      </c>
      <c r="G245" s="6">
        <v>75</v>
      </c>
      <c r="H245" s="6">
        <v>89.4</v>
      </c>
      <c r="I245" s="6">
        <v>60</v>
      </c>
      <c r="J245" s="6">
        <v>80</v>
      </c>
      <c r="K245" s="6">
        <v>79.5</v>
      </c>
      <c r="L245" s="6">
        <v>75</v>
      </c>
      <c r="M245" s="6">
        <v>75</v>
      </c>
      <c r="N245" s="6">
        <v>55</v>
      </c>
      <c r="O245" s="6">
        <v>60</v>
      </c>
      <c r="P245" s="6">
        <v>72.83</v>
      </c>
    </row>
    <row r="246" spans="1:16" x14ac:dyDescent="0.25">
      <c r="A246" s="6">
        <v>3</v>
      </c>
      <c r="B246" s="42" t="s">
        <v>90</v>
      </c>
      <c r="C246" s="43"/>
      <c r="D246" s="44"/>
      <c r="E246" s="6">
        <v>15</v>
      </c>
      <c r="F246" s="6"/>
      <c r="G246" s="6">
        <v>18.7</v>
      </c>
      <c r="H246" s="6">
        <v>4</v>
      </c>
      <c r="I246" s="6">
        <v>41</v>
      </c>
      <c r="J246" s="6">
        <v>15</v>
      </c>
      <c r="K246" s="6">
        <v>2</v>
      </c>
      <c r="L246" s="6">
        <v>46</v>
      </c>
      <c r="M246" s="6">
        <v>16</v>
      </c>
      <c r="N246" s="6">
        <v>3</v>
      </c>
      <c r="O246" s="6">
        <v>41</v>
      </c>
      <c r="P246" s="6">
        <v>18.600000000000001</v>
      </c>
    </row>
    <row r="247" spans="1:16" x14ac:dyDescent="0.25">
      <c r="A247" s="6">
        <v>4</v>
      </c>
      <c r="B247" s="42" t="s">
        <v>91</v>
      </c>
      <c r="C247" s="43"/>
      <c r="D247" s="44"/>
      <c r="E247" s="6">
        <v>45</v>
      </c>
      <c r="F247" s="6">
        <v>56.8</v>
      </c>
      <c r="G247" s="6">
        <v>82</v>
      </c>
      <c r="H247" s="6"/>
      <c r="I247" s="6">
        <v>36</v>
      </c>
      <c r="J247" s="6">
        <v>54.4</v>
      </c>
      <c r="K247" s="6">
        <v>85</v>
      </c>
      <c r="L247" s="6">
        <v>94.4</v>
      </c>
      <c r="M247" s="6"/>
      <c r="N247" s="6">
        <v>5</v>
      </c>
      <c r="O247" s="6">
        <v>10.99</v>
      </c>
      <c r="P247" s="6">
        <v>52.3</v>
      </c>
    </row>
    <row r="248" spans="1:16" x14ac:dyDescent="0.25">
      <c r="A248" s="6">
        <v>5</v>
      </c>
      <c r="B248" s="15" t="s">
        <v>92</v>
      </c>
      <c r="C248" s="11"/>
      <c r="D248" s="12"/>
      <c r="E248" s="6">
        <v>15</v>
      </c>
      <c r="F248" s="6">
        <v>63</v>
      </c>
      <c r="G248" s="6"/>
      <c r="H248" s="6"/>
      <c r="I248" s="6"/>
      <c r="J248" s="6"/>
      <c r="K248" s="6">
        <v>63</v>
      </c>
      <c r="L248" s="6"/>
      <c r="M248" s="6"/>
      <c r="N248" s="6"/>
      <c r="O248" s="6"/>
      <c r="P248" s="6">
        <v>12.6</v>
      </c>
    </row>
    <row r="249" spans="1:16" x14ac:dyDescent="0.25">
      <c r="A249" s="6">
        <v>6</v>
      </c>
      <c r="B249" s="42" t="s">
        <v>93</v>
      </c>
      <c r="C249" s="43"/>
      <c r="D249" s="44"/>
      <c r="E249" s="6">
        <v>188</v>
      </c>
      <c r="F249" s="6">
        <v>100</v>
      </c>
      <c r="G249" s="6">
        <v>22.4</v>
      </c>
      <c r="H249" s="6">
        <v>271.89999999999998</v>
      </c>
      <c r="I249" s="6">
        <v>175.7</v>
      </c>
      <c r="J249" s="6">
        <v>303</v>
      </c>
      <c r="K249" s="6">
        <v>66.7</v>
      </c>
      <c r="L249" s="6">
        <v>85</v>
      </c>
      <c r="M249" s="6">
        <v>270.7</v>
      </c>
      <c r="N249" s="6">
        <v>165.5</v>
      </c>
      <c r="O249" s="6">
        <v>40</v>
      </c>
      <c r="P249" s="6">
        <v>150.1</v>
      </c>
    </row>
    <row r="250" spans="1:16" x14ac:dyDescent="0.25">
      <c r="A250" s="6">
        <v>7</v>
      </c>
      <c r="B250" s="42" t="s">
        <v>94</v>
      </c>
      <c r="C250" s="43"/>
      <c r="D250" s="44"/>
      <c r="E250" s="6">
        <v>280</v>
      </c>
      <c r="F250" s="6">
        <v>219.4</v>
      </c>
      <c r="G250" s="6">
        <v>107</v>
      </c>
      <c r="H250" s="6">
        <v>192</v>
      </c>
      <c r="I250" s="6">
        <v>182</v>
      </c>
      <c r="J250" s="6">
        <v>261</v>
      </c>
      <c r="K250" s="6">
        <v>93</v>
      </c>
      <c r="L250" s="6">
        <v>192</v>
      </c>
      <c r="M250" s="6">
        <v>201</v>
      </c>
      <c r="N250" s="6">
        <v>129</v>
      </c>
      <c r="O250" s="6">
        <v>167</v>
      </c>
      <c r="P250" s="6">
        <v>210</v>
      </c>
    </row>
    <row r="251" spans="1:16" x14ac:dyDescent="0.25">
      <c r="A251" s="6">
        <v>8</v>
      </c>
      <c r="B251" s="42" t="s">
        <v>95</v>
      </c>
      <c r="C251" s="43"/>
      <c r="D251" s="44"/>
      <c r="E251" s="6">
        <v>185</v>
      </c>
      <c r="F251" s="6">
        <v>200</v>
      </c>
      <c r="G251" s="6">
        <v>40</v>
      </c>
      <c r="H251" s="6">
        <v>200</v>
      </c>
      <c r="I251" s="6">
        <v>200</v>
      </c>
      <c r="J251" s="6"/>
      <c r="K251" s="6">
        <v>200</v>
      </c>
      <c r="L251" s="6">
        <v>240</v>
      </c>
      <c r="M251" s="6">
        <v>240</v>
      </c>
      <c r="N251" s="6"/>
      <c r="O251" s="6">
        <v>40</v>
      </c>
      <c r="P251" s="6"/>
    </row>
    <row r="252" spans="1:16" x14ac:dyDescent="0.25">
      <c r="A252" s="6">
        <v>9</v>
      </c>
      <c r="B252" s="42" t="s">
        <v>96</v>
      </c>
      <c r="C252" s="43"/>
      <c r="D252" s="44"/>
      <c r="E252" s="6">
        <v>15</v>
      </c>
      <c r="F252" s="6"/>
      <c r="G252" s="6"/>
      <c r="H252" s="6"/>
      <c r="I252" s="6">
        <v>25</v>
      </c>
      <c r="J252" s="6"/>
      <c r="K252" s="6"/>
      <c r="L252" s="6"/>
      <c r="M252" s="6"/>
      <c r="N252" s="6">
        <v>25</v>
      </c>
      <c r="O252" s="6"/>
      <c r="P252" s="6">
        <v>5</v>
      </c>
    </row>
    <row r="253" spans="1:16" x14ac:dyDescent="0.25">
      <c r="A253" s="6">
        <v>10</v>
      </c>
      <c r="B253" s="42" t="s">
        <v>97</v>
      </c>
      <c r="C253" s="43"/>
      <c r="D253" s="44"/>
      <c r="E253" s="6">
        <v>200</v>
      </c>
      <c r="F253" s="6"/>
      <c r="G253" s="6"/>
      <c r="H253" s="6"/>
      <c r="I253" s="6"/>
      <c r="J253" s="6">
        <v>200</v>
      </c>
      <c r="K253" s="6"/>
      <c r="L253" s="6"/>
      <c r="M253" s="6"/>
      <c r="N253" s="6">
        <v>200</v>
      </c>
      <c r="O253" s="6"/>
      <c r="P253" s="6">
        <v>40</v>
      </c>
    </row>
    <row r="254" spans="1:16" x14ac:dyDescent="0.25">
      <c r="A254" s="6">
        <v>11</v>
      </c>
      <c r="B254" s="42" t="s">
        <v>98</v>
      </c>
      <c r="C254" s="43"/>
      <c r="D254" s="44"/>
      <c r="E254" s="6">
        <v>70</v>
      </c>
      <c r="F254" s="6">
        <v>99</v>
      </c>
      <c r="G254" s="6">
        <v>49</v>
      </c>
      <c r="H254" s="6">
        <v>93</v>
      </c>
      <c r="I254" s="6">
        <v>47</v>
      </c>
      <c r="J254" s="6">
        <v>49</v>
      </c>
      <c r="K254" s="6">
        <v>94</v>
      </c>
      <c r="L254" s="6">
        <v>77</v>
      </c>
      <c r="M254" s="6">
        <v>91</v>
      </c>
      <c r="N254" s="6">
        <v>48</v>
      </c>
      <c r="O254" s="6"/>
      <c r="P254" s="6">
        <v>64.7</v>
      </c>
    </row>
    <row r="255" spans="1:16" x14ac:dyDescent="0.25">
      <c r="A255" s="6">
        <v>13</v>
      </c>
      <c r="B255" s="42" t="s">
        <v>99</v>
      </c>
      <c r="C255" s="43"/>
      <c r="D255" s="44"/>
      <c r="E255" s="6">
        <v>58</v>
      </c>
      <c r="F255" s="6"/>
      <c r="G255" s="6"/>
      <c r="H255" s="6">
        <v>65</v>
      </c>
      <c r="I255" s="6"/>
      <c r="J255" s="6">
        <v>81</v>
      </c>
      <c r="K255" s="6"/>
      <c r="L255" s="6"/>
      <c r="M255" s="6"/>
      <c r="N255" s="6"/>
      <c r="O255" s="6">
        <v>79</v>
      </c>
      <c r="P255" s="6">
        <v>45</v>
      </c>
    </row>
    <row r="256" spans="1:16" x14ac:dyDescent="0.25">
      <c r="A256" s="6">
        <v>14</v>
      </c>
      <c r="B256" s="42" t="s">
        <v>100</v>
      </c>
      <c r="C256" s="43"/>
      <c r="D256" s="44"/>
      <c r="E256" s="6">
        <v>300</v>
      </c>
      <c r="F256" s="6">
        <v>50</v>
      </c>
      <c r="G256" s="6">
        <v>20</v>
      </c>
      <c r="H256" s="6">
        <v>62</v>
      </c>
      <c r="I256" s="6">
        <v>92</v>
      </c>
      <c r="J256" s="6">
        <v>50</v>
      </c>
      <c r="K256" s="6">
        <v>50</v>
      </c>
      <c r="L256" s="6">
        <v>123</v>
      </c>
      <c r="M256" s="6">
        <v>62</v>
      </c>
      <c r="N256" s="6">
        <v>40</v>
      </c>
      <c r="O256" s="6">
        <v>102</v>
      </c>
      <c r="P256" s="6">
        <v>65.099999999999994</v>
      </c>
    </row>
    <row r="257" spans="1:16" x14ac:dyDescent="0.25">
      <c r="A257" s="6">
        <v>15</v>
      </c>
      <c r="B257" s="15" t="s">
        <v>101</v>
      </c>
      <c r="C257" s="11"/>
      <c r="D257" s="12"/>
      <c r="E257" s="6">
        <v>150</v>
      </c>
      <c r="F257" s="6"/>
      <c r="G257" s="6">
        <v>200</v>
      </c>
      <c r="H257" s="6"/>
      <c r="I257" s="6"/>
      <c r="J257" s="6"/>
      <c r="K257" s="6"/>
      <c r="L257" s="6"/>
      <c r="M257" s="6"/>
      <c r="N257" s="6"/>
      <c r="O257" s="6">
        <v>200</v>
      </c>
      <c r="P257" s="6">
        <v>40</v>
      </c>
    </row>
    <row r="258" spans="1:16" x14ac:dyDescent="0.25">
      <c r="A258" s="6">
        <v>17</v>
      </c>
      <c r="B258" s="42" t="s">
        <v>102</v>
      </c>
      <c r="C258" s="43"/>
      <c r="D258" s="44"/>
      <c r="E258" s="6">
        <v>9.8000000000000007</v>
      </c>
      <c r="F258" s="6">
        <v>20</v>
      </c>
      <c r="G258" s="6"/>
      <c r="H258" s="6"/>
      <c r="I258" s="6">
        <v>20</v>
      </c>
      <c r="J258" s="6"/>
      <c r="K258" s="6">
        <v>20</v>
      </c>
      <c r="L258" s="6"/>
      <c r="M258" s="6"/>
      <c r="N258" s="6">
        <v>20</v>
      </c>
      <c r="O258" s="6"/>
      <c r="P258" s="6">
        <v>8</v>
      </c>
    </row>
    <row r="259" spans="1:16" x14ac:dyDescent="0.25">
      <c r="A259" s="6">
        <v>18</v>
      </c>
      <c r="B259" s="42" t="s">
        <v>103</v>
      </c>
      <c r="C259" s="43"/>
      <c r="D259" s="44"/>
      <c r="E259" s="6">
        <v>10</v>
      </c>
      <c r="F259" s="6">
        <v>5</v>
      </c>
      <c r="G259" s="6">
        <v>5</v>
      </c>
      <c r="H259" s="6">
        <v>17</v>
      </c>
      <c r="I259" s="6">
        <v>5</v>
      </c>
      <c r="J259" s="6"/>
      <c r="K259" s="6">
        <v>8</v>
      </c>
      <c r="L259" s="6">
        <v>6</v>
      </c>
      <c r="M259" s="6"/>
      <c r="N259" s="6">
        <v>5</v>
      </c>
      <c r="O259" s="6">
        <v>5</v>
      </c>
      <c r="P259" s="6">
        <v>5.6</v>
      </c>
    </row>
    <row r="260" spans="1:16" x14ac:dyDescent="0.25">
      <c r="A260" s="6">
        <v>19</v>
      </c>
      <c r="B260" s="42" t="s">
        <v>104</v>
      </c>
      <c r="C260" s="43"/>
      <c r="D260" s="44"/>
      <c r="E260" s="6">
        <v>30</v>
      </c>
      <c r="F260" s="6">
        <v>6</v>
      </c>
      <c r="G260" s="6">
        <v>9</v>
      </c>
      <c r="H260" s="6">
        <v>7</v>
      </c>
      <c r="I260" s="6">
        <v>5</v>
      </c>
      <c r="J260" s="6"/>
      <c r="K260" s="6">
        <v>13</v>
      </c>
      <c r="L260" s="6">
        <v>9</v>
      </c>
      <c r="M260" s="6">
        <v>7</v>
      </c>
      <c r="N260" s="6">
        <v>5</v>
      </c>
      <c r="O260" s="6">
        <v>15</v>
      </c>
      <c r="P260" s="6">
        <v>7.6</v>
      </c>
    </row>
    <row r="261" spans="1:16" x14ac:dyDescent="0.25">
      <c r="A261" s="6">
        <v>22</v>
      </c>
      <c r="B261" s="42" t="s">
        <v>106</v>
      </c>
      <c r="C261" s="43"/>
      <c r="D261" s="44"/>
      <c r="E261" s="6">
        <v>40</v>
      </c>
      <c r="F261" s="6">
        <v>23</v>
      </c>
      <c r="G261" s="6">
        <v>35</v>
      </c>
      <c r="H261" s="6">
        <v>15</v>
      </c>
      <c r="I261" s="6">
        <v>44</v>
      </c>
      <c r="J261" s="6">
        <v>26</v>
      </c>
      <c r="K261" s="6">
        <v>20</v>
      </c>
      <c r="L261" s="6">
        <v>38</v>
      </c>
      <c r="M261" s="6">
        <v>16</v>
      </c>
      <c r="N261" s="6">
        <v>29</v>
      </c>
      <c r="O261" s="6">
        <v>41</v>
      </c>
      <c r="P261" s="6">
        <v>28.7</v>
      </c>
    </row>
    <row r="262" spans="1:16" x14ac:dyDescent="0.25">
      <c r="A262" s="6">
        <v>23</v>
      </c>
      <c r="B262" s="42" t="s">
        <v>107</v>
      </c>
      <c r="C262" s="43"/>
      <c r="D262" s="44"/>
      <c r="E262" s="6">
        <v>10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x14ac:dyDescent="0.25">
      <c r="A263" s="6">
        <v>24</v>
      </c>
      <c r="B263" s="42" t="s">
        <v>108</v>
      </c>
      <c r="C263" s="43"/>
      <c r="D263" s="44"/>
      <c r="E263" s="6">
        <v>1</v>
      </c>
      <c r="F263" s="6">
        <v>1</v>
      </c>
      <c r="G263" s="6">
        <v>1</v>
      </c>
      <c r="H263" s="6"/>
      <c r="I263" s="6">
        <v>1</v>
      </c>
      <c r="J263" s="6">
        <v>1</v>
      </c>
      <c r="K263" s="6">
        <v>1</v>
      </c>
      <c r="L263" s="6">
        <v>1</v>
      </c>
      <c r="M263" s="6"/>
      <c r="N263" s="6">
        <v>1</v>
      </c>
      <c r="O263" s="6">
        <v>1</v>
      </c>
      <c r="P263" s="6">
        <v>0.8</v>
      </c>
    </row>
    <row r="264" spans="1:16" x14ac:dyDescent="0.25">
      <c r="A264" s="6">
        <v>25</v>
      </c>
      <c r="B264" s="42" t="s">
        <v>109</v>
      </c>
      <c r="C264" s="43"/>
      <c r="D264" s="44"/>
      <c r="E264" s="6">
        <v>1.2</v>
      </c>
      <c r="F264" s="6"/>
      <c r="G264" s="6"/>
      <c r="H264" s="6">
        <v>4</v>
      </c>
      <c r="I264" s="6"/>
      <c r="J264" s="6"/>
      <c r="K264" s="6"/>
      <c r="L264" s="6"/>
      <c r="M264" s="6">
        <v>4</v>
      </c>
      <c r="N264" s="6"/>
      <c r="O264" s="6"/>
      <c r="P264" s="6">
        <v>0.8</v>
      </c>
    </row>
  </sheetData>
  <mergeCells count="258">
    <mergeCell ref="B263:D263"/>
    <mergeCell ref="B264:D264"/>
    <mergeCell ref="B258:D258"/>
    <mergeCell ref="B259:D259"/>
    <mergeCell ref="B260:D260"/>
    <mergeCell ref="B261:D261"/>
    <mergeCell ref="B262:D262"/>
    <mergeCell ref="B253:D253"/>
    <mergeCell ref="B254:D254"/>
    <mergeCell ref="B255:D255"/>
    <mergeCell ref="B256:D256"/>
    <mergeCell ref="B246:D246"/>
    <mergeCell ref="B247:D247"/>
    <mergeCell ref="B249:D249"/>
    <mergeCell ref="B250:D250"/>
    <mergeCell ref="B251:D251"/>
    <mergeCell ref="B252:D252"/>
    <mergeCell ref="A241:P241"/>
    <mergeCell ref="B242:D242"/>
    <mergeCell ref="F242:O242"/>
    <mergeCell ref="B243:D243"/>
    <mergeCell ref="B244:D244"/>
    <mergeCell ref="B245:D245"/>
    <mergeCell ref="B233:D233"/>
    <mergeCell ref="B234:D234"/>
    <mergeCell ref="B235:D235"/>
    <mergeCell ref="A238:P239"/>
    <mergeCell ref="A240:P240"/>
    <mergeCell ref="B227:D227"/>
    <mergeCell ref="B228:D228"/>
    <mergeCell ref="B229:D229"/>
    <mergeCell ref="B230:D230"/>
    <mergeCell ref="B231:D231"/>
    <mergeCell ref="B232:D232"/>
    <mergeCell ref="B220:D220"/>
    <mergeCell ref="B221:D221"/>
    <mergeCell ref="B222:D222"/>
    <mergeCell ref="B223:D223"/>
    <mergeCell ref="B224:D224"/>
    <mergeCell ref="B225:D225"/>
    <mergeCell ref="J214:L214"/>
    <mergeCell ref="M214:P214"/>
    <mergeCell ref="B216:D216"/>
    <mergeCell ref="B217:D217"/>
    <mergeCell ref="B218:D218"/>
    <mergeCell ref="B219:D219"/>
    <mergeCell ref="A212:D212"/>
    <mergeCell ref="A213:D213"/>
    <mergeCell ref="A214:A215"/>
    <mergeCell ref="B214:D215"/>
    <mergeCell ref="E214:E215"/>
    <mergeCell ref="I214:I216"/>
    <mergeCell ref="B205:D205"/>
    <mergeCell ref="B206:D206"/>
    <mergeCell ref="B207:D207"/>
    <mergeCell ref="B208:D208"/>
    <mergeCell ref="B209:D209"/>
    <mergeCell ref="B200:D200"/>
    <mergeCell ref="B201:D201"/>
    <mergeCell ref="B203:D203"/>
    <mergeCell ref="B204:D204"/>
    <mergeCell ref="B194:D194"/>
    <mergeCell ref="B195:D195"/>
    <mergeCell ref="B196:D196"/>
    <mergeCell ref="B197:D197"/>
    <mergeCell ref="B198:D198"/>
    <mergeCell ref="B202:D202"/>
    <mergeCell ref="B186:D186"/>
    <mergeCell ref="A191:A192"/>
    <mergeCell ref="B191:D192"/>
    <mergeCell ref="E191:E192"/>
    <mergeCell ref="I191:I193"/>
    <mergeCell ref="J191:L191"/>
    <mergeCell ref="M191:P191"/>
    <mergeCell ref="B193:D193"/>
    <mergeCell ref="B199:D199"/>
    <mergeCell ref="B183:D183"/>
    <mergeCell ref="B184:D184"/>
    <mergeCell ref="B174:D174"/>
    <mergeCell ref="B175:D175"/>
    <mergeCell ref="B176:D176"/>
    <mergeCell ref="B177:D177"/>
    <mergeCell ref="B178:D178"/>
    <mergeCell ref="B185:D185"/>
    <mergeCell ref="A167:A168"/>
    <mergeCell ref="B167:D168"/>
    <mergeCell ref="E167:E168"/>
    <mergeCell ref="I167:I169"/>
    <mergeCell ref="J167:L167"/>
    <mergeCell ref="B179:D179"/>
    <mergeCell ref="B180:D180"/>
    <mergeCell ref="B181:D181"/>
    <mergeCell ref="B182:D182"/>
    <mergeCell ref="M167:P167"/>
    <mergeCell ref="B169:D169"/>
    <mergeCell ref="B170:D170"/>
    <mergeCell ref="B171:D171"/>
    <mergeCell ref="B172:D172"/>
    <mergeCell ref="B173:D173"/>
    <mergeCell ref="B159:D159"/>
    <mergeCell ref="B160:D160"/>
    <mergeCell ref="B161:D161"/>
    <mergeCell ref="B162:D162"/>
    <mergeCell ref="B153:D153"/>
    <mergeCell ref="B154:D154"/>
    <mergeCell ref="B155:D155"/>
    <mergeCell ref="B156:D156"/>
    <mergeCell ref="B157:D157"/>
    <mergeCell ref="B158:D158"/>
    <mergeCell ref="B148:D148"/>
    <mergeCell ref="B149:D149"/>
    <mergeCell ref="B150:D150"/>
    <mergeCell ref="B151:D151"/>
    <mergeCell ref="B152:D152"/>
    <mergeCell ref="A144:A145"/>
    <mergeCell ref="B144:D145"/>
    <mergeCell ref="E144:E145"/>
    <mergeCell ref="I144:I146"/>
    <mergeCell ref="J144:L144"/>
    <mergeCell ref="M144:P144"/>
    <mergeCell ref="B146:D146"/>
    <mergeCell ref="B134:D134"/>
    <mergeCell ref="B135:D135"/>
    <mergeCell ref="B136:D136"/>
    <mergeCell ref="B137:D137"/>
    <mergeCell ref="B138:D138"/>
    <mergeCell ref="B129:D129"/>
    <mergeCell ref="B130:D130"/>
    <mergeCell ref="B131:D131"/>
    <mergeCell ref="B132:D132"/>
    <mergeCell ref="B133:D133"/>
    <mergeCell ref="M122:P122"/>
    <mergeCell ref="B124:D124"/>
    <mergeCell ref="B125:D125"/>
    <mergeCell ref="B126:D126"/>
    <mergeCell ref="B127:D127"/>
    <mergeCell ref="B128:D128"/>
    <mergeCell ref="B114:D114"/>
    <mergeCell ref="B115:D115"/>
    <mergeCell ref="B116:D116"/>
    <mergeCell ref="B117:D117"/>
    <mergeCell ref="A122:A123"/>
    <mergeCell ref="B122:D123"/>
    <mergeCell ref="E122:E123"/>
    <mergeCell ref="I122:I124"/>
    <mergeCell ref="J122:L122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A96:P96"/>
    <mergeCell ref="A99:A100"/>
    <mergeCell ref="B99:D100"/>
    <mergeCell ref="E99:E100"/>
    <mergeCell ref="I99:I101"/>
    <mergeCell ref="J99:L99"/>
    <mergeCell ref="M99:P99"/>
    <mergeCell ref="B101:D101"/>
    <mergeCell ref="A75:A76"/>
    <mergeCell ref="B75:D76"/>
    <mergeCell ref="E75:E76"/>
    <mergeCell ref="B89:D89"/>
    <mergeCell ref="B90:D90"/>
    <mergeCell ref="B91:D91"/>
    <mergeCell ref="B92:D92"/>
    <mergeCell ref="B93:D93"/>
    <mergeCell ref="B85:D85"/>
    <mergeCell ref="B86:D86"/>
    <mergeCell ref="B87:D87"/>
    <mergeCell ref="B88:D88"/>
    <mergeCell ref="I75:I77"/>
    <mergeCell ref="J75:L75"/>
    <mergeCell ref="M75:P75"/>
    <mergeCell ref="B77:D77"/>
    <mergeCell ref="B84:D84"/>
    <mergeCell ref="B68:D68"/>
    <mergeCell ref="B69:D69"/>
    <mergeCell ref="B59:D59"/>
    <mergeCell ref="B60:D60"/>
    <mergeCell ref="B61:D61"/>
    <mergeCell ref="B62:D62"/>
    <mergeCell ref="B63:D63"/>
    <mergeCell ref="B70:D70"/>
    <mergeCell ref="B78:D78"/>
    <mergeCell ref="B79:D79"/>
    <mergeCell ref="B80:D80"/>
    <mergeCell ref="B81:D81"/>
    <mergeCell ref="B82:D82"/>
    <mergeCell ref="B83:D83"/>
    <mergeCell ref="A52:A53"/>
    <mergeCell ref="B52:D53"/>
    <mergeCell ref="E52:E53"/>
    <mergeCell ref="I52:I54"/>
    <mergeCell ref="J52:L52"/>
    <mergeCell ref="B64:D64"/>
    <mergeCell ref="B65:D65"/>
    <mergeCell ref="B66:D66"/>
    <mergeCell ref="B67:D67"/>
    <mergeCell ref="M52:P52"/>
    <mergeCell ref="B54:D54"/>
    <mergeCell ref="B55:D55"/>
    <mergeCell ref="B56:D56"/>
    <mergeCell ref="B57:D57"/>
    <mergeCell ref="B58:D58"/>
    <mergeCell ref="B44:D44"/>
    <mergeCell ref="B45:D45"/>
    <mergeCell ref="B46:D46"/>
    <mergeCell ref="B47:D47"/>
    <mergeCell ref="B38:D38"/>
    <mergeCell ref="B39:D39"/>
    <mergeCell ref="B40:D40"/>
    <mergeCell ref="B41:D41"/>
    <mergeCell ref="B42:D42"/>
    <mergeCell ref="B43:D43"/>
    <mergeCell ref="B33:D33"/>
    <mergeCell ref="B34:D34"/>
    <mergeCell ref="B35:D35"/>
    <mergeCell ref="B36:D36"/>
    <mergeCell ref="B37:D37"/>
    <mergeCell ref="A30:A31"/>
    <mergeCell ref="B30:D31"/>
    <mergeCell ref="E30:E31"/>
    <mergeCell ref="I30:I32"/>
    <mergeCell ref="J30:L30"/>
    <mergeCell ref="M30:P30"/>
    <mergeCell ref="B32:D32"/>
    <mergeCell ref="B18:D18"/>
    <mergeCell ref="B19:D19"/>
    <mergeCell ref="B20:D20"/>
    <mergeCell ref="B21:D21"/>
    <mergeCell ref="B22:D22"/>
    <mergeCell ref="B23:D23"/>
    <mergeCell ref="B15:D15"/>
    <mergeCell ref="B16:D16"/>
    <mergeCell ref="B17:D17"/>
    <mergeCell ref="B7:D7"/>
    <mergeCell ref="B8:D8"/>
    <mergeCell ref="B9:D9"/>
    <mergeCell ref="B10:D10"/>
    <mergeCell ref="B11:D11"/>
    <mergeCell ref="B12:D12"/>
    <mergeCell ref="A4:A5"/>
    <mergeCell ref="B4:D5"/>
    <mergeCell ref="E4:E5"/>
    <mergeCell ref="I4:I6"/>
    <mergeCell ref="J4:L4"/>
    <mergeCell ref="M4:P4"/>
    <mergeCell ref="B6:D6"/>
    <mergeCell ref="B13:D13"/>
    <mergeCell ref="B14:D14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 7 до 11 лет</vt:lpstr>
      <vt:lpstr>с 11 до 18 лет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2026-01-15T05:12:59Z</dcterms:modified>
</cp:coreProperties>
</file>